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150" windowWidth="15600" windowHeight="11700"/>
  </bookViews>
  <sheets>
    <sheet name="Auditoria qualificação tributár" sheetId="1" r:id="rId1"/>
  </sheets>
  <calcPr calcId="124519"/>
</workbook>
</file>

<file path=xl/calcChain.xml><?xml version="1.0" encoding="utf-8"?>
<calcChain xmlns="http://schemas.openxmlformats.org/spreadsheetml/2006/main">
  <c r="X79" i="1"/>
  <c r="Y79"/>
  <c r="X60"/>
  <c r="Y60"/>
  <c r="X10"/>
  <c r="Y10"/>
  <c r="Y6"/>
  <c r="X6"/>
  <c r="Y5"/>
  <c r="Y7"/>
  <c r="Y8"/>
  <c r="Y9"/>
  <c r="Y11"/>
  <c r="Y12"/>
  <c r="Y13"/>
  <c r="Y14"/>
  <c r="Y15"/>
  <c r="Y16"/>
  <c r="Y17"/>
  <c r="Y18"/>
  <c r="Y19"/>
  <c r="Y20"/>
  <c r="Y21"/>
  <c r="Y22"/>
  <c r="Y23"/>
  <c r="Y24"/>
  <c r="Y25"/>
  <c r="Y26"/>
  <c r="Y27"/>
  <c r="Y28"/>
  <c r="Y29"/>
  <c r="Y30"/>
  <c r="Y31"/>
  <c r="Y32"/>
  <c r="Y33"/>
  <c r="Y34"/>
  <c r="Y35"/>
  <c r="Y36"/>
  <c r="Y37"/>
  <c r="Y38"/>
  <c r="Y39"/>
  <c r="Y40"/>
  <c r="Y41"/>
  <c r="Y42"/>
  <c r="Y43"/>
  <c r="Y44"/>
  <c r="Y45"/>
  <c r="Y46"/>
  <c r="Y47"/>
  <c r="Y48"/>
  <c r="Y49"/>
  <c r="Y50"/>
  <c r="Y51"/>
  <c r="Y52"/>
  <c r="Y53"/>
  <c r="Y54"/>
  <c r="Y55"/>
  <c r="Y56"/>
  <c r="Y57"/>
  <c r="Y58"/>
  <c r="Y59"/>
  <c r="Y61"/>
  <c r="Y62"/>
  <c r="Y63"/>
  <c r="Y64"/>
  <c r="Y65"/>
  <c r="Y66"/>
  <c r="Y67"/>
  <c r="Y68"/>
  <c r="Y69"/>
  <c r="Y70"/>
  <c r="Y71"/>
  <c r="Y72"/>
  <c r="Y73"/>
  <c r="Y74"/>
  <c r="Y75"/>
  <c r="Y76"/>
  <c r="Y77"/>
  <c r="Y78"/>
  <c r="Y80"/>
  <c r="Y81"/>
  <c r="Y82"/>
  <c r="Y83"/>
  <c r="Y84"/>
  <c r="Y85"/>
  <c r="Y86"/>
  <c r="Y87"/>
  <c r="Y88"/>
  <c r="Y89"/>
  <c r="Y90"/>
  <c r="Y91"/>
  <c r="Y92"/>
  <c r="Y93"/>
  <c r="Y94"/>
  <c r="Y95"/>
  <c r="Y96"/>
  <c r="Y97"/>
  <c r="Y98"/>
  <c r="Y99"/>
  <c r="Y100"/>
  <c r="Y101"/>
  <c r="Y102"/>
  <c r="Y103"/>
  <c r="Y104"/>
  <c r="Y105"/>
  <c r="Y106"/>
  <c r="Y107"/>
  <c r="Y108"/>
  <c r="Y109"/>
  <c r="Y110"/>
  <c r="Y111"/>
  <c r="Y112"/>
  <c r="Y113"/>
  <c r="Y114"/>
  <c r="Y115"/>
  <c r="Y116"/>
  <c r="Y117"/>
  <c r="Y118"/>
  <c r="Y119"/>
  <c r="Y120"/>
  <c r="Y121"/>
  <c r="Y122"/>
  <c r="Y123"/>
  <c r="Y124"/>
  <c r="Y125"/>
  <c r="Y126"/>
  <c r="Y127"/>
  <c r="Y128"/>
  <c r="Y129"/>
  <c r="Y130"/>
  <c r="Y131"/>
  <c r="Y132"/>
  <c r="Y133"/>
  <c r="Y134"/>
  <c r="Y135"/>
  <c r="Y136"/>
  <c r="Y137"/>
  <c r="Y138"/>
  <c r="Y139"/>
  <c r="Y140"/>
  <c r="Y141"/>
  <c r="Y142"/>
  <c r="Y143"/>
  <c r="Y144"/>
  <c r="Y145"/>
  <c r="Y146"/>
  <c r="Y147"/>
  <c r="Y148"/>
  <c r="Y149"/>
  <c r="Y150"/>
  <c r="Y4"/>
  <c r="X5"/>
  <c r="X7"/>
  <c r="X8"/>
  <c r="X9"/>
  <c r="X11"/>
  <c r="X12"/>
  <c r="X13"/>
  <c r="X14"/>
  <c r="X15"/>
  <c r="X16"/>
  <c r="X17"/>
  <c r="X18"/>
  <c r="X19"/>
  <c r="X20"/>
  <c r="X21"/>
  <c r="X22"/>
  <c r="X23"/>
  <c r="X24"/>
  <c r="X25"/>
  <c r="X26"/>
  <c r="X27"/>
  <c r="X28"/>
  <c r="X29"/>
  <c r="X30"/>
  <c r="X31"/>
  <c r="X32"/>
  <c r="X33"/>
  <c r="X34"/>
  <c r="X35"/>
  <c r="X36"/>
  <c r="X37"/>
  <c r="X38"/>
  <c r="X39"/>
  <c r="X40"/>
  <c r="X41"/>
  <c r="X42"/>
  <c r="X43"/>
  <c r="X44"/>
  <c r="X45"/>
  <c r="X46"/>
  <c r="X47"/>
  <c r="X48"/>
  <c r="X49"/>
  <c r="X50"/>
  <c r="X51"/>
  <c r="X52"/>
  <c r="X53"/>
  <c r="X54"/>
  <c r="X55"/>
  <c r="X56"/>
  <c r="X57"/>
  <c r="X58"/>
  <c r="X59"/>
  <c r="X61"/>
  <c r="X62"/>
  <c r="X63"/>
  <c r="X64"/>
  <c r="X65"/>
  <c r="X66"/>
  <c r="X67"/>
  <c r="X68"/>
  <c r="X69"/>
  <c r="X70"/>
  <c r="X71"/>
  <c r="X72"/>
  <c r="X73"/>
  <c r="X74"/>
  <c r="X75"/>
  <c r="X76"/>
  <c r="X77"/>
  <c r="X78"/>
  <c r="X80"/>
  <c r="X81"/>
  <c r="X82"/>
  <c r="X83"/>
  <c r="X84"/>
  <c r="X85"/>
  <c r="X86"/>
  <c r="X87"/>
  <c r="X88"/>
  <c r="X89"/>
  <c r="X90"/>
  <c r="X91"/>
  <c r="X92"/>
  <c r="X93"/>
  <c r="X94"/>
  <c r="X95"/>
  <c r="X96"/>
  <c r="X97"/>
  <c r="X98"/>
  <c r="X99"/>
  <c r="X100"/>
  <c r="X101"/>
  <c r="X102"/>
  <c r="X103"/>
  <c r="X104"/>
  <c r="X105"/>
  <c r="X106"/>
  <c r="X107"/>
  <c r="X108"/>
  <c r="X109"/>
  <c r="X110"/>
  <c r="X111"/>
  <c r="X112"/>
  <c r="X113"/>
  <c r="X114"/>
  <c r="X115"/>
  <c r="X116"/>
  <c r="X117"/>
  <c r="X118"/>
  <c r="X119"/>
  <c r="X120"/>
  <c r="X121"/>
  <c r="X122"/>
  <c r="X123"/>
  <c r="X124"/>
  <c r="X125"/>
  <c r="X126"/>
  <c r="X127"/>
  <c r="X128"/>
  <c r="X129"/>
  <c r="X130"/>
  <c r="X131"/>
  <c r="X132"/>
  <c r="X133"/>
  <c r="X134"/>
  <c r="X135"/>
  <c r="X136"/>
  <c r="X137"/>
  <c r="X138"/>
  <c r="X139"/>
  <c r="X140"/>
  <c r="X141"/>
  <c r="X142"/>
  <c r="X143"/>
  <c r="X144"/>
  <c r="X145"/>
  <c r="X146"/>
  <c r="X147"/>
  <c r="X148"/>
  <c r="X149"/>
  <c r="X150"/>
  <c r="X4"/>
</calcChain>
</file>

<file path=xl/comments1.xml><?xml version="1.0" encoding="utf-8"?>
<comments xmlns="http://schemas.openxmlformats.org/spreadsheetml/2006/main">
  <authors>
    <author>Taylan Alves</author>
  </authors>
  <commentList>
    <comment ref="N20" authorId="0">
      <text>
        <r>
          <rPr>
            <b/>
            <sz val="9"/>
            <color indexed="81"/>
            <rFont val="Tahoma"/>
            <family val="2"/>
          </rPr>
          <t xml:space="preserve">Vide 15 e verba seguinte nova.
</t>
        </r>
      </text>
    </comment>
    <comment ref="N60" authorId="0">
      <text>
        <r>
          <rPr>
            <b/>
            <sz val="9"/>
            <color indexed="81"/>
            <rFont val="Tahoma"/>
            <family val="2"/>
          </rPr>
          <t>COM TRIBUTAÇÃO DE IRRF.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9" authorId="0">
      <text>
        <r>
          <rPr>
            <b/>
            <sz val="9"/>
            <color indexed="81"/>
            <rFont val="Tahoma"/>
            <family val="2"/>
          </rPr>
          <t>Parametrizar a falta para desconto em dia, e não em horas, como na verba 116.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<sst xmlns="http://schemas.openxmlformats.org/spreadsheetml/2006/main" count="1942" uniqueCount="477">
  <si>
    <t xml:space="preserve">SALARIO             </t>
  </si>
  <si>
    <t>S</t>
  </si>
  <si>
    <t xml:space="preserve">PRO-LABORE          </t>
  </si>
  <si>
    <t>N</t>
  </si>
  <si>
    <t xml:space="preserve">SERVICO AUTONOMO    </t>
  </si>
  <si>
    <t xml:space="preserve">COMISSAO            </t>
  </si>
  <si>
    <t xml:space="preserve">AUXILIO SEGURO      </t>
  </si>
  <si>
    <t xml:space="preserve">DEV.FALTAS MES AN.  </t>
  </si>
  <si>
    <t xml:space="preserve">SALDO DE SALARIO    </t>
  </si>
  <si>
    <t>INSALUBRIDADE FERIAS</t>
  </si>
  <si>
    <t>PERICULOSIDADE FERIA</t>
  </si>
  <si>
    <t xml:space="preserve">ADIC NOTURNO 20%    </t>
  </si>
  <si>
    <t>INSALUBRIDADE 13.SAL</t>
  </si>
  <si>
    <t>PERICULOSIDADE 13.SA</t>
  </si>
  <si>
    <t>ADIC INSALUBRID MEDI</t>
  </si>
  <si>
    <t xml:space="preserve">ADIC PERICULOSIDADE </t>
  </si>
  <si>
    <t xml:space="preserve">AUXILIO ENFERMIDADE </t>
  </si>
  <si>
    <t xml:space="preserve">COMPL. AFASTAMENTO  </t>
  </si>
  <si>
    <t xml:space="preserve">DIF MED VL          </t>
  </si>
  <si>
    <t xml:space="preserve"> </t>
  </si>
  <si>
    <t xml:space="preserve">DIF MED VL M SEG    </t>
  </si>
  <si>
    <t xml:space="preserve">ADIANTAM. QUINZENAL </t>
  </si>
  <si>
    <t xml:space="preserve">FERIAS              </t>
  </si>
  <si>
    <t xml:space="preserve">FERIAS ADIC VALOR   </t>
  </si>
  <si>
    <t xml:space="preserve">FER MED.HORA MES    </t>
  </si>
  <si>
    <t xml:space="preserve">FERIAS 1/3 MES      </t>
  </si>
  <si>
    <t xml:space="preserve">FERIAS S/ AVISO IND </t>
  </si>
  <si>
    <t xml:space="preserve">FERIAS DIF MES      </t>
  </si>
  <si>
    <t xml:space="preserve">FER.MED.H.EXT.DIF   </t>
  </si>
  <si>
    <t xml:space="preserve">FERIAS 1/3 DIF MES  </t>
  </si>
  <si>
    <t xml:space="preserve">FERIAS MES SEGUINTE </t>
  </si>
  <si>
    <t>FERIAS ADIC V MES SE</t>
  </si>
  <si>
    <t xml:space="preserve">FER MED.HORA.M.SEG  </t>
  </si>
  <si>
    <t xml:space="preserve">FERIAS 1/3 MES SEG  </t>
  </si>
  <si>
    <t xml:space="preserve">FERIAS DIF MES SEG. </t>
  </si>
  <si>
    <t>FER.MED.H.EX.DIF M S</t>
  </si>
  <si>
    <t xml:space="preserve">FER 1/3 DIF.MES SEG </t>
  </si>
  <si>
    <t>FERIAS IND PROPORCON</t>
  </si>
  <si>
    <t>FERIAS INDENIZ VENCI</t>
  </si>
  <si>
    <t xml:space="preserve">FERIAS 1/3 INDENIZ  </t>
  </si>
  <si>
    <t>1/3 FER S/ A V INDEN</t>
  </si>
  <si>
    <t xml:space="preserve">13.SALARIO INTEGRAL </t>
  </si>
  <si>
    <t xml:space="preserve">13.SAL.MEDIA VALOR  </t>
  </si>
  <si>
    <t xml:space="preserve">13.SAL.MEDIA HORA   </t>
  </si>
  <si>
    <t xml:space="preserve">13.SALARIO DIF      </t>
  </si>
  <si>
    <t xml:space="preserve">13.SAL NA RESCISAO  </t>
  </si>
  <si>
    <t>13.SAL.AV.PREVIO IND</t>
  </si>
  <si>
    <t>AVISO PREVIO INDENIZ</t>
  </si>
  <si>
    <t xml:space="preserve">HE 50%              </t>
  </si>
  <si>
    <t xml:space="preserve">HE 50% NOTURNA      </t>
  </si>
  <si>
    <t xml:space="preserve">HE 100%             </t>
  </si>
  <si>
    <t xml:space="preserve">HE 150%             </t>
  </si>
  <si>
    <t xml:space="preserve">D.S.R.              </t>
  </si>
  <si>
    <t xml:space="preserve">PREMIACAO           </t>
  </si>
  <si>
    <t xml:space="preserve">PREMIACAO RESCISAO  </t>
  </si>
  <si>
    <t xml:space="preserve">DEV FARMACIA        </t>
  </si>
  <si>
    <t xml:space="preserve">INSUF SALDO SALARIO </t>
  </si>
  <si>
    <t xml:space="preserve">INSS                </t>
  </si>
  <si>
    <t xml:space="preserve">INSS FERIAS         </t>
  </si>
  <si>
    <t xml:space="preserve">INSS DO 13O SALARIO </t>
  </si>
  <si>
    <t xml:space="preserve">IRRF                </t>
  </si>
  <si>
    <t xml:space="preserve">IR FERIAS           </t>
  </si>
  <si>
    <t xml:space="preserve">IR FERIAS DIF       </t>
  </si>
  <si>
    <t xml:space="preserve">IR DO 13. SALARIO   </t>
  </si>
  <si>
    <t xml:space="preserve">SEST/SENAT CARRET   </t>
  </si>
  <si>
    <t xml:space="preserve">ADTO QUINZENAL      </t>
  </si>
  <si>
    <t xml:space="preserve">EMPRESTIMO DESCONTO </t>
  </si>
  <si>
    <t xml:space="preserve">ADIANT. FERIAS      </t>
  </si>
  <si>
    <t xml:space="preserve">AVISO PREVIO DESC   </t>
  </si>
  <si>
    <t>DESC MULTA CONT EXPE</t>
  </si>
  <si>
    <t xml:space="preserve">FALTA INTEGRAL      </t>
  </si>
  <si>
    <t xml:space="preserve">FALTA MEIO PERIODO  </t>
  </si>
  <si>
    <t xml:space="preserve">ATRASOS E SAIDAS    </t>
  </si>
  <si>
    <t xml:space="preserve">DESCONTO DSR        </t>
  </si>
  <si>
    <t xml:space="preserve">FERIAS PG MES ANT   </t>
  </si>
  <si>
    <t xml:space="preserve">13.SAL DESC 1.PARC  </t>
  </si>
  <si>
    <t>13.SAL ADTO DESC RES</t>
  </si>
  <si>
    <t xml:space="preserve">VALE TRANSPORTE     </t>
  </si>
  <si>
    <t xml:space="preserve">PENSAO ALIM 13 SAL  </t>
  </si>
  <si>
    <t>PENSAO ALIM SEG FOLH</t>
  </si>
  <si>
    <t xml:space="preserve">PENSAO ALIM SEG FER </t>
  </si>
  <si>
    <t xml:space="preserve">MENSALID. SINDICATO </t>
  </si>
  <si>
    <t xml:space="preserve">REFEICAO            </t>
  </si>
  <si>
    <t xml:space="preserve">ODONTO TITULAR      </t>
  </si>
  <si>
    <t xml:space="preserve">ODONTO DEPENDENTE   </t>
  </si>
  <si>
    <t xml:space="preserve">UNIMED              </t>
  </si>
  <si>
    <t xml:space="preserve">UNIMED MENSALIDADE  </t>
  </si>
  <si>
    <t xml:space="preserve">UNIMED DEPENDENTE   </t>
  </si>
  <si>
    <t xml:space="preserve">DESC PREMIACAO      </t>
  </si>
  <si>
    <t xml:space="preserve">FARMACIA            </t>
  </si>
  <si>
    <t>INSUF SALDO SAL DESC</t>
  </si>
  <si>
    <t>LIQ PG RESCISAO EXCL</t>
  </si>
  <si>
    <t>LIQ PG FERIAS EXCLUS</t>
  </si>
  <si>
    <t xml:space="preserve">BASE IR SALARIO     </t>
  </si>
  <si>
    <t xml:space="preserve">BASE IR FERIAS      </t>
  </si>
  <si>
    <t xml:space="preserve">BASE IR DIF FERIAS  </t>
  </si>
  <si>
    <t xml:space="preserve">BASE IR 13.SALARIO  </t>
  </si>
  <si>
    <t xml:space="preserve">DED.DEPEND.I.R.     </t>
  </si>
  <si>
    <t xml:space="preserve">DED.DEP.FERIAS      </t>
  </si>
  <si>
    <t xml:space="preserve">DED.DEP.DIF.FERIAS  </t>
  </si>
  <si>
    <t xml:space="preserve">DED.DEP.13 SALARIO  </t>
  </si>
  <si>
    <t xml:space="preserve">DED INSS B.IR FOL   </t>
  </si>
  <si>
    <t xml:space="preserve">DED INSS B.IR FER   </t>
  </si>
  <si>
    <t xml:space="preserve">DED INSS B.IR 13O   </t>
  </si>
  <si>
    <t>SAL.CONTR.ATE LIMITE</t>
  </si>
  <si>
    <t>SAL.CONTR.ACIMA LIM.</t>
  </si>
  <si>
    <t>SAL.CONT.130.ATE LIM</t>
  </si>
  <si>
    <t>S.CONT.130.ACIMA LIM</t>
  </si>
  <si>
    <t>BASE INSS PRO-LAB/AU</t>
  </si>
  <si>
    <t xml:space="preserve">INSS % EMPRESA      </t>
  </si>
  <si>
    <t xml:space="preserve">INSS-TERC % EMPRESA </t>
  </si>
  <si>
    <t xml:space="preserve">INSS-AC.TRAB % RAT  </t>
  </si>
  <si>
    <t xml:space="preserve">BASE FGTS           </t>
  </si>
  <si>
    <t xml:space="preserve">BASE FGTS 13O. SAL. </t>
  </si>
  <si>
    <t>BASE FGTS RESC DISPE</t>
  </si>
  <si>
    <t>BASE FGTS 13 RESCISA</t>
  </si>
  <si>
    <t>BASE FGTS DEPOSITADO</t>
  </si>
  <si>
    <t xml:space="preserve">FGTS FOLHA          </t>
  </si>
  <si>
    <t xml:space="preserve">FGTS 13 SALARIO     </t>
  </si>
  <si>
    <t xml:space="preserve">FGTS QUITACAO       </t>
  </si>
  <si>
    <t xml:space="preserve">FGTS 13 QUITAC RESC </t>
  </si>
  <si>
    <t xml:space="preserve">FGTS 40% MULTA      </t>
  </si>
  <si>
    <t>FGTS 10% MULTA C.SOC</t>
  </si>
  <si>
    <t xml:space="preserve">REFEICAO EMPRESA    </t>
  </si>
  <si>
    <t xml:space="preserve">UNIMED EMPRESA FUNC </t>
  </si>
  <si>
    <t>REMUN OUTRAS EMPR FL</t>
  </si>
  <si>
    <t>DS INSS OUTR EMPR FL</t>
  </si>
  <si>
    <t>REMUN OUTRAS EMPR 13</t>
  </si>
  <si>
    <t>DS INSS OUTR EMPR 13</t>
  </si>
  <si>
    <t xml:space="preserve">ODONTO EMPRESA      </t>
  </si>
  <si>
    <t>UNIMED EMP DEPENDENT</t>
  </si>
  <si>
    <t>BASE INSS FERIAS OUT</t>
  </si>
  <si>
    <t>INSS FERIAS OUTROS P</t>
  </si>
  <si>
    <t>LIQUIDO DE ADIANTAME</t>
  </si>
  <si>
    <t xml:space="preserve">SALARIO DO MES      </t>
  </si>
  <si>
    <t xml:space="preserve">LIQ VALOR EXTRA     </t>
  </si>
  <si>
    <t xml:space="preserve">LIQUIDO RECEBER 13O </t>
  </si>
  <si>
    <t xml:space="preserve">LIQUIDO A RECEBER   </t>
  </si>
  <si>
    <t>INSS</t>
  </si>
  <si>
    <t>IRRF</t>
  </si>
  <si>
    <t>FGTS</t>
  </si>
  <si>
    <t>CÓD ESOCIAL</t>
  </si>
  <si>
    <t>C IRRF</t>
  </si>
  <si>
    <t>C FGTS</t>
  </si>
  <si>
    <t>C C SIND</t>
  </si>
  <si>
    <t>C CP</t>
  </si>
  <si>
    <t>REVISADO PARA ATUALIZAR</t>
  </si>
  <si>
    <t>Código</t>
  </si>
  <si>
    <t>Nome da Natureza da Rubrica</t>
  </si>
  <si>
    <t>Descrição da Natureza da Rubrica</t>
  </si>
  <si>
    <t>Salário, vencimento, soldo ou subsídio</t>
  </si>
  <si>
    <t>Corresponde ao salário básico contratual do empregado contratado de acordo com a CLT e o vencimento mensal do servidor público e do militar</t>
  </si>
  <si>
    <t>Descanso semanal remunerado - DSR</t>
  </si>
  <si>
    <t>Valor correspondente a um dia de trabalho incidente sobre as verbas de natureza variável, tais como: horas extras, adicional noturno, produção, comissão, etc.</t>
  </si>
  <si>
    <t>Horas extraordinárias</t>
  </si>
  <si>
    <t>Valor correspondente a hora extraordinária de trabalho, acrescido de percentual de no mínimo 50%</t>
  </si>
  <si>
    <t>Horas extraordinárias - Indenização de banco de horas</t>
  </si>
  <si>
    <t>Valor correspondente a pagamento das horas extraordinárias, inicialmente destinadas para o banco de horas e que não foram compensadas</t>
  </si>
  <si>
    <t>Direito de arena</t>
  </si>
  <si>
    <t>Valores relativos a direito de arena decorrente do espetáculo, devidos ao atleta</t>
  </si>
  <si>
    <t>Intervalos intra e inter jornadas não concedidos</t>
  </si>
  <si>
    <t>Valores relativos a intervalos não concedidos de intrajornada ou interjornada</t>
  </si>
  <si>
    <t>Luvas e premiações</t>
  </si>
  <si>
    <t>Valores correspondentes a prêmios e luvas, devidos ao atleta</t>
  </si>
  <si>
    <t>Salário-família - complemento</t>
  </si>
  <si>
    <t>Valor excedente ao do fixado pela previdência social para o salário-família</t>
  </si>
  <si>
    <t>Salário in natura - pagos em bens ou serviços</t>
  </si>
  <si>
    <t>Salário in natura, também conhecido por salário utilidade, correspondente a remunerações pagas em bens ou serviços</t>
  </si>
  <si>
    <t>Férias - abono ou gratificação de férias superior a 20 dias</t>
  </si>
  <si>
    <t>Remuneração a título de abono de férias, desde que excedente a 20 (vinte) dias do salário e concedido em virtude de cláusula contratual, do regulamento da empresa, de convenção ou acordo coletivo, como por exemplo, o art. 144 da CLT</t>
  </si>
  <si>
    <t>Férias - o dobro na vigência do contrato</t>
  </si>
  <si>
    <t>Valor correspondente a remuneração a que faz jus na época da concessão das férias, concedidas após o prazo de concessão, inclusive o adicional constitucional</t>
  </si>
  <si>
    <t>Remuneração de dias de afastamento</t>
  </si>
  <si>
    <t>Remuneração de dias nos quais o trabalhador esteja afastado do trabalho sem prejuízo de sua remuneração</t>
  </si>
  <si>
    <t>Adicional de função / cargo confiança</t>
  </si>
  <si>
    <t>Adicional ou gratificação concedida em virtude de cargo ou função de confiança</t>
  </si>
  <si>
    <t>Adicional de periculosidade</t>
  </si>
  <si>
    <t>Adicional por serviços em condições perigosas</t>
  </si>
  <si>
    <t>Adicional de transferência</t>
  </si>
  <si>
    <t>Adicional em razão de transferência de trabalhador, enquanto durar a transferência</t>
  </si>
  <si>
    <t>Adicional noturno</t>
  </si>
  <si>
    <t>Adicional por trabalho em horário noturno</t>
  </si>
  <si>
    <t>Adicional por tempo de serviço</t>
  </si>
  <si>
    <t>Adicional em virtude do tempo de serviço (anuênio, quinquênio, etc.)</t>
  </si>
  <si>
    <t>Comissões, porcentagens, produção</t>
  </si>
  <si>
    <t>Valor correspondente a contraprestação de serviço, normalmente baseada em um percentual sobre as vendas totais desse trabalhador</t>
  </si>
  <si>
    <t>Gueltas ou gorjetas - repassadas por fornecedores ou clientes</t>
  </si>
  <si>
    <t>Valores pagos diretamente por fornecedores a trabalhador a título de incentivos de vendas (gueltas) ou por clientes a título de recompensa por bons serviços prestados (gorjetas)</t>
  </si>
  <si>
    <t>Gueltas ou gorjetas - repassadas pelo empregador</t>
  </si>
  <si>
    <t>Valores pagos relativos a gueltas ou gorjetas, por meio de repasse ao empregador</t>
  </si>
  <si>
    <t>Gratificação por acordo ou convenção coletiva</t>
  </si>
  <si>
    <t>Verba estabelecida em acordo ou convenção coletiva de trabalho</t>
  </si>
  <si>
    <t>Gratificações</t>
  </si>
  <si>
    <t>Verba não estabelecida em acordo ou convenção coletiva, mas paga para o empregado em decorrência de ajuste entre as partes ou por liberalidade do empregador, como por exemplo produtividade, assiduidade, etc.</t>
  </si>
  <si>
    <t>Gratificações ou outras verbas de natureza permanente</t>
  </si>
  <si>
    <t>Órgão Público - Parcelas remuneratórias reconhecidamente inerentes às funções do cargo efetivo, cujo valor integra a remuneração do cargo efetivo</t>
  </si>
  <si>
    <t>Gratificações ou outras verbas de natureza transitória</t>
  </si>
  <si>
    <t>Órgão Público - Parcelas remuneratórias vinculadas à atividade cujo recebimento dependa de avaliação de desempenho ou determinadas condições</t>
  </si>
  <si>
    <t>Adicional de penosidade</t>
  </si>
  <si>
    <t>Adicional pela realização de atividade árdua que exija do trabalhador esforço, atenção ou vigilância acima do comum</t>
  </si>
  <si>
    <t>Adicional de unidocência</t>
  </si>
  <si>
    <t>Adicional de Unidocência para Professores de 1ª a 4ª série</t>
  </si>
  <si>
    <t>Quebra de caixa</t>
  </si>
  <si>
    <t>Valor destinado a cobrir os riscos assumidos por quem trabalha com manuseio de valores, para compensar eventuais descontos ou diferenças de numerários</t>
  </si>
  <si>
    <t>Remuneração do dirigente sindical</t>
  </si>
  <si>
    <t>Remuneração paga ao trabalhador afastado, durante o exercício da atividade sindical</t>
  </si>
  <si>
    <t>Outros adicionais</t>
  </si>
  <si>
    <t>Valores relativos a outros adicionais não previstos nos itens anteriores</t>
  </si>
  <si>
    <t>PLR - Participação em Lucros ou Resultados</t>
  </si>
  <si>
    <t>Valor correspondente a participação em lucros ou resultados da empresa, de acordo com lei específica</t>
  </si>
  <si>
    <t>Bolsa de estudo - estagiário</t>
  </si>
  <si>
    <t>Valor devido ao estagiário em atividades práticas de complementação do currículo escolar, inclusive os valores pagos a título de recesso remunerado - Lei nº 11.788 de 25/09/2008</t>
  </si>
  <si>
    <t>Bolsa de estudo - médico residente</t>
  </si>
  <si>
    <t>Bolsa de estudo ao médico residente</t>
  </si>
  <si>
    <t>Bolsa de estudo ou pesquisa</t>
  </si>
  <si>
    <t>Remuneração a professores, pesquisadores e demais profissionais com a finalidade de estudos ou pesquisa, exceto pagamentos a estagiário e médico-residente</t>
  </si>
  <si>
    <t>Abono</t>
  </si>
  <si>
    <t>Qualquer abono concedido de forma espontânea ou em virtude de acordo ou convenção coletiva, norma, etc.</t>
  </si>
  <si>
    <t>Abono PIS / PASEP</t>
  </si>
  <si>
    <t>Abono e/ou rendimento do PIS / PASEP repassado pelo empregador ou órgão público</t>
  </si>
  <si>
    <t>Abono legal</t>
  </si>
  <si>
    <t>As importâncias recebidas a título de ganhos eventuais e os abonos expressamente desvinculados do salário, por força da lei</t>
  </si>
  <si>
    <t>Auxílio babá</t>
  </si>
  <si>
    <t>Valor relativo a reembolso de despesas com babá, limitado ao menor salário de contribuição mensal e condicionado à comprovação do registro na carteira de trabalho e previdência social da empregada, do pagamento da remuneração e do recolhimento da contribuição previdenciária, pago em conformidade com a legislação trabalhista, observado o limite máximo de 6 (seis) anos de idade da criança. Caso haja previsão em acordo coletivo da categoria, este limite de idade poderá ser maior.</t>
  </si>
  <si>
    <t>Assistência médica</t>
  </si>
  <si>
    <t>Valor pago diretamente ao trabalhador a título de assistência médica ou odontológica, inclusive o reembolso de despesas com medicamentos, óculos, aparelhos ortopédicos, despesas médico-hospitalares e outras similares</t>
  </si>
  <si>
    <t>Auxílio-creche</t>
  </si>
  <si>
    <t>O reembolso creche pago em conformidade com a legislação trabalhista, observado o limite máximo de 6 (seis) anos de idade da criança, quando devidamente comprovadas as despesas realizadas. Caso haja previsão em acordo coletivo da categoria, este limite de idade poderá ser maior.</t>
  </si>
  <si>
    <t>Auxílio-educação</t>
  </si>
  <si>
    <t>Valor relativo a plano educacional, ou bolsa de estudo, que vise à educação básica de trabalhadores e seus dependentes e, desde que vinculada às atividades desenvolvidas pela empresa, à educação profissional e tecnológica de trabalhadores, nos termos da Lei nº 9.394, de 20 de dezembro de 1996, e: 1) não seja utilizado em substituição de parcela salarial; 2) o valor mensal do plano educacional ou bolsa de estudo, considerado individualmente, não ultrapasse 5% (cinco por cento) da remuneração do segurado a que se destina ou o valor correspondente a uma vez e meia o valor do limite mínimo mensal do salário de contribuição, o que for maior</t>
  </si>
  <si>
    <t>Salário-família</t>
  </si>
  <si>
    <t>Valor do salário-família, conforme limite legal, em virtude do número de filhos menores de 14 anos, ou inválidos de qualquer idade</t>
  </si>
  <si>
    <t>Auxílio - Locais de difícil acesso</t>
  </si>
  <si>
    <t>Valor correspondente a transporte, habitação e alimentação fornecido ao trabalhador contratado para prestar serviço em localidade distante da sua residência, em canteiro de obras ou local que, por força da atividade, exija deslocamento e estada</t>
  </si>
  <si>
    <t>Ajuda de custo - aeronauta</t>
  </si>
  <si>
    <t>Adicional mensal recebidos pelo aeronauta nos termos da lei nº 5.929, de 30 de outubro de 1973</t>
  </si>
  <si>
    <t>Ajuda de custo de transferência</t>
  </si>
  <si>
    <t>Ajuda de custo em parcela única, em razão de transferência de local de trabalho</t>
  </si>
  <si>
    <t>Ressarcimento de despesas pelo uso de veículo próprio</t>
  </si>
  <si>
    <t>Ressarcimento de despesas ao trabalhador, pela utilização de veículo de sua propriedade</t>
  </si>
  <si>
    <t>Ressarcimento de despesas de viagem, exceto despesas com veículos</t>
  </si>
  <si>
    <t>Ressarcimento de despesas pagas com recursos do trabalhador em viagens a trabalho</t>
  </si>
  <si>
    <t>Ressarcimento de provisão</t>
  </si>
  <si>
    <t>Ressarcimento de desconto efetuado em recibos de férias relativo a provisão de contribuição previdenciária e IRRF</t>
  </si>
  <si>
    <t>Ressarcimento de outras despesas</t>
  </si>
  <si>
    <t>Ressarcimento de outras despesas pagas pelo trabalhador, não previstas nos itens anteriores</t>
  </si>
  <si>
    <t>Diárias de viagem - até 50% do salário</t>
  </si>
  <si>
    <t>Diárias de viagem ao trabalhador, desde que não exceda a 50% do seu salário-base mensal</t>
  </si>
  <si>
    <t>Diárias de viagem - acima de 50% do salário</t>
  </si>
  <si>
    <t>Diárias de viagem superior a 50% do salário-base mensal</t>
  </si>
  <si>
    <t>Alimentação</t>
  </si>
  <si>
    <t>Auxílio-alimentação</t>
  </si>
  <si>
    <t>Etapas (marítimos)</t>
  </si>
  <si>
    <t>Auxílio-alimentação ao trabalhador marítimo</t>
  </si>
  <si>
    <t>Moradia</t>
  </si>
  <si>
    <t>Auxílio-moradia</t>
  </si>
  <si>
    <t>Transporte</t>
  </si>
  <si>
    <t>Auxílio-transporte</t>
  </si>
  <si>
    <t>Prêmios</t>
  </si>
  <si>
    <t>Prêmios diversos</t>
  </si>
  <si>
    <t>Direitos autorais e intelectuais</t>
  </si>
  <si>
    <t>Valor correspondente a participação em produção científica, intelectual ou artística</t>
  </si>
  <si>
    <t>Quarentena remunerada</t>
  </si>
  <si>
    <t>Valor equivalente a remuneração se em exercício estivesse, devida ao trabalhador desligado, em período de quarentena</t>
  </si>
  <si>
    <t>Empréstimos</t>
  </si>
  <si>
    <t>Empréstimos ao trabalhador para posterior desconto</t>
  </si>
  <si>
    <t>Vestuário e equipamentos</t>
  </si>
  <si>
    <t>Valor correspondente a vestuários, equipamentos e outros acessórios fornecidos ao trabalhador e utilizados no local de trabalho para prestação dos respectivos serviços</t>
  </si>
  <si>
    <t>Reembolsos diversos</t>
  </si>
  <si>
    <t>Valor relativo a reembolsos diversos referentes a descontos indevidos efetuados em competências anteriores</t>
  </si>
  <si>
    <t>Insuficiência de saldo</t>
  </si>
  <si>
    <t>Valor lançado em folha de pagamento para cobertura de excesso de descontos em relação a vencimentos, tanto o valor do vencimento no mês em que houver a insuficiência de saldo, como o respectivo desconto no(s) mês(es) posteriores</t>
  </si>
  <si>
    <t>Arredondamentos</t>
  </si>
  <si>
    <t>Valor lançado em folha de pagamento, não superior a 99 centavos, relativo a arrendamentos</t>
  </si>
  <si>
    <t>Remuneração por prestação de serviços</t>
  </si>
  <si>
    <t>Remuneração (inclusive adiantamentos) a contribuintes individuais, inclusive honorários, em trabalhos de natureza eventual e sem vínculo trabalhista</t>
  </si>
  <si>
    <t>Retiradas (pró-labore) de diretores empregados</t>
  </si>
  <si>
    <t>Pró-labore ou retirada (remuneração) a diretores empregados (CLT)</t>
  </si>
  <si>
    <t>Retiradas (pró-labore) de diretores não empregados</t>
  </si>
  <si>
    <t>Pró-labore ou retirada (remuneração) a diretores não empregados</t>
  </si>
  <si>
    <t>Retiradas (pró-labore) de proprietários ou sócios</t>
  </si>
  <si>
    <t>Pró-labore ou retirada (remuneração) a proprietários ou sócios da empresa</t>
  </si>
  <si>
    <t>Honorários a conselheiros</t>
  </si>
  <si>
    <t>Valor correspondente a honorários pagos a membros de conselho</t>
  </si>
  <si>
    <t>Remuneração de cooperado</t>
  </si>
  <si>
    <t>Remuneração a cooperado vinculado a cooperativa de trabalho</t>
  </si>
  <si>
    <t>Complementação salarial de auxílio-doença</t>
  </si>
  <si>
    <t>Complementação salarial de auxílio-doença, extensiva à totalidade dos trabalhadores</t>
  </si>
  <si>
    <t>Salário maternidade</t>
  </si>
  <si>
    <t>Remuneração mensal da trabalhadora empregada durante a licença maternidade, quando paga pelo contratante ou órgão público</t>
  </si>
  <si>
    <t>Salário maternidade - 13° salário</t>
  </si>
  <si>
    <t>Valor correspondente ao 13° salário pago pelo contratante ou órgão público, no período de licença maternidade</t>
  </si>
  <si>
    <t>13º salário</t>
  </si>
  <si>
    <t>Valor relativo ao 13° salário de trabalhador, inclusive as médias de 13° salário (horas extras, adicional noturno, etc.), exceto se relativo à primeira parcela ou se pago em rescisão contratual - nessa opção devem ser classificadas também o valor pago mensalmente ao trabalhador avulso, a título de 13° salário</t>
  </si>
  <si>
    <t>13° salário complementar</t>
  </si>
  <si>
    <t>Valor do 13° salário complementar relativo a diferenças apuradas não consideradas na folha de fechamento do 13° salário</t>
  </si>
  <si>
    <t>Adiantamento de salário</t>
  </si>
  <si>
    <t>Valor relativo a adiantamento, antecipação ou pagamento parcial de folha de salários</t>
  </si>
  <si>
    <t>13º salário - Adiantamento</t>
  </si>
  <si>
    <t>Valor relativo a adiantamento do 13° salário</t>
  </si>
  <si>
    <t>Adiantamento de benefícios previdenciários</t>
  </si>
  <si>
    <t>Valor relativo a adiantamento de benefícios a serem pagos pela Previdência Social Oficial</t>
  </si>
  <si>
    <t>Saldo de salários na rescisão contratual</t>
  </si>
  <si>
    <t>Valor correspondente aos dias trabalhados no mês da rescisão contratual</t>
  </si>
  <si>
    <t>13º salário relativo ao aviso-prévio indenizado</t>
  </si>
  <si>
    <t>Valor correspondente ao 13° salário incidente sobre o aviso-prévio indenizado</t>
  </si>
  <si>
    <t>13° salário proporcional na rescisão</t>
  </si>
  <si>
    <t>Valor correspondente ao 13° salário proporcional pago na rescisão do contrato de trabalho, exceto o pago sobre o aviso-prévio indenizado</t>
  </si>
  <si>
    <t>Indenização compensatória do aviso-prévio</t>
  </si>
  <si>
    <t>Valor da maior remuneração do trabalhador, correspondente ao número de dias relativo ao aviso prévio, calculado de acordo com o tempo de serviço do empregado</t>
  </si>
  <si>
    <t>Férias - o dobro na rescisão</t>
  </si>
  <si>
    <t>Valor correspondente a remuneração a que faz jus a época da rescisão contratual, correspondente a férias não concedidas no prazo legal, inclusive o adicional constitucional</t>
  </si>
  <si>
    <t>Férias proporcionais</t>
  </si>
  <si>
    <t>Valor correspondente a 1/12 avos da remuneração a que faz jus a época da rescisão contratual, fração superior a 14 dias por mês de trabalho e a projeção do aviso-prévio indenizado, inclusive o adicional constitucional</t>
  </si>
  <si>
    <t>Férias vencidas na rescisão</t>
  </si>
  <si>
    <t>Valor correspondente a remuneração a que faz jus a época da rescisão contratual, correspondente a férias vencidas, mas dentro do prazo concessivo, inclusive o adicional constitucional</t>
  </si>
  <si>
    <t>Indenização compensatória - multa rescisória 20 ou 40% (CF/88)</t>
  </si>
  <si>
    <t>Valor correspondente a indenização por demissão sem justa causa ou culpa recíproca (essa reconhecida pela justiça do trabalho), por ocasião da rescisão do contrato de trabalho</t>
  </si>
  <si>
    <t>Indenização do art. 9º lei nº 7.238/84</t>
  </si>
  <si>
    <t>Valor correspondente a indenização quando a dispensa ocorrer sem justa causa dentro dos trinta dias que antecedem a data base</t>
  </si>
  <si>
    <t>Indenização do art. 14 da lei nº 5.889, de 8 de junho de 1973</t>
  </si>
  <si>
    <t>Valor correspondente a indenização do tempo de serviço ao safrista, importância correspondente a 1/12 (um doze avos) do salário mensal, por mês de serviço ou fração superior a 14 (quatorze) dias</t>
  </si>
  <si>
    <t>Indenização do art. 479 da CLT</t>
  </si>
  <si>
    <t>Valor correspondente a metade da remuneração devida ate o termino do contrato a prazo determinado em caso de rescisão antecipada</t>
  </si>
  <si>
    <t>Indenização recebida a título de incentivo a demissão</t>
  </si>
  <si>
    <t>Valor correspondente a incentivo a demissão em Programas de Demissão Voluntária - PDV</t>
  </si>
  <si>
    <t>Multa do art. 477 da CLT</t>
  </si>
  <si>
    <t>Valor devido ao trabalhador por atraso no pagamento de rescisão do contrato de trabalho (art. 477 da CLT, § 8º)</t>
  </si>
  <si>
    <t>Indenização por quebra de estabilidade</t>
  </si>
  <si>
    <t>Valor correspondente a indenização por desligamento durante período de estabilidade legal, ou estabilidade derivada de acordo ou convenção coletiva de trabalho</t>
  </si>
  <si>
    <t>Outras Indenizações</t>
  </si>
  <si>
    <t>Valor correspondente a outras indenizações previstas em leis ou em Instrumentos Coletivos de Trabalho, exceto as previstas nos itens anteriores</t>
  </si>
  <si>
    <t>Desconto do aviso-prévio</t>
  </si>
  <si>
    <t>Valor descontado do trabalhador que tenha pedido demissão e não cumpriu aviso-prévio, total ou parcialmente</t>
  </si>
  <si>
    <t>Multa prevista no art. 480 da CLT</t>
  </si>
  <si>
    <t>Valor descontado do empregado pela rescisão antecipada, por iniciativa do empregado, do contrato de trabalho a termo</t>
  </si>
  <si>
    <t>Proventos</t>
  </si>
  <si>
    <t>Valor dos proventos de Aposentadoria a servidor público vinculado a Regime Próprio de Previdência Social</t>
  </si>
  <si>
    <t>Proventos - Pensão por morte Civil</t>
  </si>
  <si>
    <t>Valor dos proventos por morte a beneficiário de servidor público vinculado a Regime Próprio de Previdência Social</t>
  </si>
  <si>
    <t>Proventos - Reserva</t>
  </si>
  <si>
    <t>Valor dos proventos a militar da reserva remunerada</t>
  </si>
  <si>
    <t>Proventos - Reforma</t>
  </si>
  <si>
    <t>Valor dos proventos a militar reformado</t>
  </si>
  <si>
    <t>Pensão Militar</t>
  </si>
  <si>
    <t>Valor da pensão a beneficiário de militar</t>
  </si>
  <si>
    <t>Desconto de Adiantamentos</t>
  </si>
  <si>
    <t>Valor relativo a descontos a título de adiantamentos em geral, como de salários e outros, exceto a 1ª parcela do 13° salário</t>
  </si>
  <si>
    <t>Contribuição Previdenciária</t>
  </si>
  <si>
    <t>Desconto a título de contribuição previdenciária</t>
  </si>
  <si>
    <t>Imposto de renda retido na fonte</t>
  </si>
  <si>
    <t>Desconto a título de imposto de renda retido na fonte - IRRF</t>
  </si>
  <si>
    <t>Provisão de contribuição previdenciária e IRRF</t>
  </si>
  <si>
    <t>Desconto efetuado em recibos de férias relativo a provisão de contribuição previdenciária e IRRF</t>
  </si>
  <si>
    <t>Faltas ou atrasos</t>
  </si>
  <si>
    <t>Desconto correspondente a faltas, atrasos no início da jornada de trabalho ou à saída antecipada do trabalhador</t>
  </si>
  <si>
    <t>DSR s/faltas e atrasos</t>
  </si>
  <si>
    <t>Desconto correspondente ao Descanso Semanal Remunerado - DSR, calculado sobre faltas e atrasos do trabalhador</t>
  </si>
  <si>
    <t>Pensão alimentícia</t>
  </si>
  <si>
    <t>Desconto correspondente a pensão alimentícia sobre o salário mensal, 13° salário, PLR e férias</t>
  </si>
  <si>
    <t>13° salário - desconto de adiantamento</t>
  </si>
  <si>
    <t>Desconto de antecipação do 13° salário</t>
  </si>
  <si>
    <t>Desconto de vale-transporte</t>
  </si>
  <si>
    <t>Desconto do vale-transporte referente a participação do trabalhador no custo ou em virtude de concessão do benefício em valor maior</t>
  </si>
  <si>
    <t>Contribuição a Outras Entidades e Fundos</t>
  </si>
  <si>
    <t>Desconto relativo a contribuições destinadas a outras entidades e fundos (Terceiros), como por exemplo, Sest, Senat, etc., devidas por algumas categorias de contribuintes individuais</t>
  </si>
  <si>
    <t>Retenções judiciais</t>
  </si>
  <si>
    <t>Desconto relativo a retenções de verbas devidas a trabalhadores por ordem judicial, exceto pensão alimentícia</t>
  </si>
  <si>
    <t>Desconto de assistência médica ou odontológica</t>
  </si>
  <si>
    <t>Desconto referente a participação do trabalhador no custo de assistência médica ou odontológica, ou em virtude de concessão do benefício em valor maior</t>
  </si>
  <si>
    <t>Alimentação - desconto</t>
  </si>
  <si>
    <t>Desconto referente a participação do trabalhador no custo ou em virtude de concessão do benefício em valor maior</t>
  </si>
  <si>
    <t>Desconto de férias</t>
  </si>
  <si>
    <t>Valor correspondente a remuneração (dias) de férias do mês corrente pago no mês anterior ou adiantamento de férias</t>
  </si>
  <si>
    <t>Desconto de outros impostos e contribuições</t>
  </si>
  <si>
    <t>Desconto de outros impostos, taxas e contribuições, exceto Imposto de Renda Retido na Fonte, contribuição previdenciária e contribuições destinadas a outras entidades e fundos (Terceiros)</t>
  </si>
  <si>
    <t>Previdência complementar - parte do empregado</t>
  </si>
  <si>
    <t>FAPI - parte do empregado</t>
  </si>
  <si>
    <t>Desconto referente a participação do trabalhador no custo de Fundo de Aposentadoria Programada Individual - FAPI, ou em virtude de concessão do benefício em valor maior</t>
  </si>
  <si>
    <t>Previdência complementar - parte do servidor</t>
  </si>
  <si>
    <t>Desconto referente a participação do trabalhador no custeio de Plano de Previdência Complementar do Servidor Público</t>
  </si>
  <si>
    <t>Desconto de férias - abono</t>
  </si>
  <si>
    <t>Desconto correspondente ao abono de férias pago no mês anterior ou adiantamento de férias</t>
  </si>
  <si>
    <t>Contribuição Sindical - Compulsória</t>
  </si>
  <si>
    <t>Valor correspondente ao desconto da contribuição laboral correspondente a um dia de trabalho a título de contribuição sindical obrigatória</t>
  </si>
  <si>
    <t>Contribuição Sindical - Associativa</t>
  </si>
  <si>
    <t>Valor correspondente ao desconto referente a mensalidade sindical do trabalhador</t>
  </si>
  <si>
    <t>Contribuição Sindical - Assistencial</t>
  </si>
  <si>
    <t>Valor correspondente ao desconto da contribuição destinada ao custeio das atividades assistenciais do sindicato</t>
  </si>
  <si>
    <t>Contribuição sindical - Confederativa</t>
  </si>
  <si>
    <t>Valor correspondente ao desconto da contribuição destinada ao custeio do sistema confederativo</t>
  </si>
  <si>
    <t>Seguro de vida - desconto</t>
  </si>
  <si>
    <t>Empréstimos consignados - desconto</t>
  </si>
  <si>
    <t>Desconto de trabalhadores a título de empréstimos consignados, para repasse a instituição financeira consignatária</t>
  </si>
  <si>
    <t>Empréstimos do empregador - desconto</t>
  </si>
  <si>
    <t>Desconto de trabalhadores a título de empréstimos efetuados pelo empregador ao trabalhador</t>
  </si>
  <si>
    <t>Convênios</t>
  </si>
  <si>
    <t>Desconto relativos a convênios diversos com empresas para fornecimento de produtos ou serviços ao empregado, sem pagamento imediato, mas com posterior desconto em folha de pagamento como farmácias, supermercados, etc.</t>
  </si>
  <si>
    <t>Danos e prejuízos causados pelo trabalhador</t>
  </si>
  <si>
    <t>Desconto do trabalhador para reparar danos e prejuízos por ele causados</t>
  </si>
  <si>
    <t>Desconto de pagamento indevido em meses anteriores</t>
  </si>
  <si>
    <t>Valor correspondente a desconto de verbas pagas indevidamente ao trabalhador em meses anteriores e que estão sendo descontadas no mês de referência, exceto valores relativos a assistência médica, alimentação, previdência complementar e seguro de vida</t>
  </si>
  <si>
    <t>Outros descontos</t>
  </si>
  <si>
    <t>Outros descontos não previstos nos itens anteriores</t>
  </si>
  <si>
    <t>Base de cálculo da contribuição previdenciária</t>
  </si>
  <si>
    <t>Valor total da base de cálculo da contribuição previdenciária</t>
  </si>
  <si>
    <t>Total da base de cálculo do FGTS</t>
  </si>
  <si>
    <t>Valor total da base de cálculo do FGTS</t>
  </si>
  <si>
    <t>Total da base de cálculo do IRRF</t>
  </si>
  <si>
    <t>Valor total da base de cálculo do Imposto de Renda Retido na Fonte</t>
  </si>
  <si>
    <t>Total da base de cálculo do FGTS rescisório</t>
  </si>
  <si>
    <t>Valor total da base de cálculo do FGTS rescisório</t>
  </si>
  <si>
    <t>Serviço militar</t>
  </si>
  <si>
    <t>Valor não relativo a vencimento ou desconto, relativo à remuneração a que teria direito, se em atividade, o trabalhador afastado do trabalho para prestação do serviço militar obrigatório</t>
  </si>
  <si>
    <t>Remuneração no exterior</t>
  </si>
  <si>
    <t>Remuneração recebida no exterior por trabalhador expatriado sobre a qual incida contribuição previdenciária e/ou IRRF e/ou FGTS</t>
  </si>
  <si>
    <t>FGTS - depósito</t>
  </si>
  <si>
    <t>Valor do depósito do FGTS</t>
  </si>
  <si>
    <t>Seguros</t>
  </si>
  <si>
    <t>Valor relativo a prêmio de seguro de vida em grupo pago a empresa de seguros como benefício do trabalhador</t>
  </si>
  <si>
    <t>Assistência Médica</t>
  </si>
  <si>
    <t>Valor não relativo a vencimento ou desconto, relativo à assistência prestada por serviço médico ou odontológico, próprio da empresa ou por ela conveniado, como benefício ao trabalhador</t>
  </si>
  <si>
    <t>Salário maternidade pago pela Previdência Social</t>
  </si>
  <si>
    <t>Valor correspondente a remuneração mensal do(a) trabalhador(a) durante a licença maternidade, quando paga pela Previdência Social</t>
  </si>
  <si>
    <t>13° salário maternidade pago pela Previdência Social</t>
  </si>
  <si>
    <t>Valor correspondente ao 13° salário do(a) trabalhador(a) durante a licença maternidade, quando pago pela Previdência Social</t>
  </si>
  <si>
    <t>Auxílio-doença acidentário</t>
  </si>
  <si>
    <t>Valor relativo a base de cálculo do FGTS incidente sobre benefício previdenciário pago por Previdência Social Oficial a trabalhador afastado por acidente de trabalho</t>
  </si>
  <si>
    <t>Auxílio-doença</t>
  </si>
  <si>
    <t>Valor de benefício previdenciário pago por Regime Próprio de Previdência Social</t>
  </si>
  <si>
    <t>Isenção IRRF - 65 anos</t>
  </si>
  <si>
    <t>Valor da parcela isenta dos rendimentos de aposentadoria e pensão, transferência para a reserva remunerada ou reforma, pagos por órgão público de previdência oficial ou por entidade de previdência complementar, no caso de contribuinte com idade igual ou superior a 65 anos</t>
  </si>
  <si>
    <t>Outros valores tributáveis</t>
  </si>
  <si>
    <t>Valor não relativo a vencimento ou desconto mas considerado como base de cálculo do FGTS, e/ou da contribuição previdenciária e/ou do Imposto de Renda Retido na Fonte inclusive suas deduções e isenções</t>
  </si>
  <si>
    <t>Horas extraordinárias - Banco de horas</t>
  </si>
  <si>
    <t>Quantidade (em número decimal com dois dígitos) de horas extraordinárias incorporadas ao banco de horas</t>
  </si>
  <si>
    <t>Horas compensadas - Banco de horas</t>
  </si>
  <si>
    <t>Quantidade (em número decimal com dois dígitos) de horas compensadas no banco de horas</t>
  </si>
  <si>
    <t>Outros valores informativos</t>
  </si>
  <si>
    <t>Outros valores informativos, que não sejam vencimentos nem descontos</t>
  </si>
  <si>
    <t>Nome eSocial</t>
  </si>
  <si>
    <t>Desc. Nat. Rub.</t>
  </si>
  <si>
    <t>Sobreaviso e prontidão</t>
  </si>
  <si>
    <t>Valor Correspondente a um percentual da hora normal de trabalho</t>
  </si>
  <si>
    <t>Férias - gozadas</t>
  </si>
  <si>
    <t>Valor correspondente a remuneração a que faz jus na época da concessão das férias e o adicional constitucional a que o trabalhador adquiriu direito, inclusive o adiantamento de férias, quando pagas antecipadamente</t>
  </si>
  <si>
    <t>Férias - abono ou gratificação de férias não excedente a 20 dias</t>
  </si>
  <si>
    <t>Remuneração a título de abono de férias, desde que não excedente a 20 (vinte) dias do salário e concedido em virtude de cláusula contratual, do regulamento da empresa, de convenção ou acordo coletivo, como por exemplo o art. 144 da CLT</t>
  </si>
  <si>
    <t>Férias - abono pecuniário</t>
  </si>
  <si>
    <t>Valor correspondente a conversão em dinheiro de parte dos dias de férias a que o trabalhador adquiriu direito, inclusive o adicional constitucional</t>
  </si>
  <si>
    <t>Licença-prêmio</t>
  </si>
  <si>
    <t>Licença-prêmio indenizada</t>
  </si>
  <si>
    <t>Valor relativo a licença-prêmio, em decorrência de afastamento do trabalho</t>
  </si>
  <si>
    <t>Valor correspondente à conversão em dinheiro da licença-prêmio</t>
  </si>
  <si>
    <t>Stock Option</t>
  </si>
  <si>
    <t>Outras verbas salariais</t>
  </si>
  <si>
    <t>Remuneração pelo exercício de opção de compra de ações da empresa</t>
  </si>
  <si>
    <t>Outras verbas salariais não previstas nos itens anteriores</t>
  </si>
  <si>
    <t>Adicional de insalubridade</t>
  </si>
  <si>
    <t>Adicional por serviços em condições de insalubridade</t>
  </si>
  <si>
    <t>PRO-LABORE SÓCIO</t>
  </si>
  <si>
    <t xml:space="preserve">PRO-LABORE DIRETOR          </t>
  </si>
  <si>
    <t>AUXILIO DOENÇA</t>
  </si>
  <si>
    <t>AUXILIO DOENÇA ACID.</t>
  </si>
  <si>
    <t>ESPÉCIE RUBRICA</t>
  </si>
  <si>
    <t>PROVENTO</t>
  </si>
  <si>
    <t>DESCONTO</t>
  </si>
  <si>
    <t>BASE PROV.</t>
  </si>
  <si>
    <t>EMPRÉSTIMO</t>
  </si>
  <si>
    <t>FALTA DIA INTEGRAL</t>
  </si>
  <si>
    <t>Código interno</t>
  </si>
  <si>
    <t>Descrição no meu sistema</t>
  </si>
  <si>
    <t>ATUAL ATÉ 06/18</t>
  </si>
  <si>
    <t>NOVA Descrição no meu sistema</t>
  </si>
  <si>
    <t>NOVA</t>
  </si>
  <si>
    <t>HISTÓRICO DO SEU SISTEMA (ÚLTIMOS 12 MESES, POR EXEMPLO). NÃO ALTERE AQUI, APENAS INSIRA "NOVA RUBRICA" INSERINDO MAIS UMA LINHA NA PLANILHA.</t>
  </si>
  <si>
    <t>SÓ COLOQUE EM AMARELO AQUI O QUE MUDOU NA COLUNA DA ESQUERDA. QUANDO FOR ALTERADO O "CÓD. ESOCIAL" OS CAMPOS "NOME ESOCIAL" E "DESC. NAT. RUB." IRÃO ALTERAR SOZINHOS CONFORME A TABELA PADRÃO, VERSÃO 2.4.02. O CONTEÚDO ABAIXO DA LINHA 151 É APENAS A BASE PARA O "PROCV" DO ESOCIAL, NÃO ALTERE.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</si>
</sst>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center"/>
    </xf>
    <xf numFmtId="0" fontId="0" fillId="0" borderId="0" xfId="0"/>
    <xf numFmtId="0" fontId="0" fillId="2" borderId="0" xfId="0" applyFill="1"/>
    <xf numFmtId="0" fontId="0" fillId="0" borderId="0" xfId="0" applyAlignment="1">
      <alignment horizontal="left" vertical="top"/>
    </xf>
    <xf numFmtId="0" fontId="0" fillId="0" borderId="0" xfId="0" applyAlignment="1">
      <alignment vertical="top"/>
    </xf>
    <xf numFmtId="0" fontId="0" fillId="2" borderId="0" xfId="0" applyFill="1" applyAlignment="1">
      <alignment horizontal="left" vertical="top"/>
    </xf>
    <xf numFmtId="0" fontId="0" fillId="2" borderId="0" xfId="0" applyFill="1" applyAlignment="1">
      <alignment vertical="top"/>
    </xf>
    <xf numFmtId="0" fontId="0" fillId="0" borderId="0" xfId="0" applyAlignment="1">
      <alignment horizontal="left" vertical="center"/>
    </xf>
    <xf numFmtId="0" fontId="0" fillId="4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 wrapText="1"/>
    </xf>
    <xf numFmtId="0" fontId="4" fillId="5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6" borderId="0" xfId="0" applyFill="1" applyAlignment="1">
      <alignment horizontal="center" vertical="center"/>
    </xf>
  </cellXfs>
  <cellStyles count="1">
    <cellStyle name="Normal" xfId="0" builtinId="0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308"/>
  <sheetViews>
    <sheetView tabSelected="1" zoomScale="70" zoomScaleNormal="70" workbookViewId="0">
      <pane ySplit="3" topLeftCell="A4" activePane="bottomLeft" state="frozen"/>
      <selection pane="bottomLeft" sqref="A1:L1"/>
    </sheetView>
  </sheetViews>
  <sheetFormatPr defaultRowHeight="15"/>
  <cols>
    <col min="1" max="1" width="13.140625" style="16" customWidth="1"/>
    <col min="2" max="2" width="23.7109375" style="4" customWidth="1"/>
    <col min="3" max="3" width="11.7109375" style="6" customWidth="1"/>
    <col min="4" max="6" width="4.7109375" style="6" customWidth="1"/>
    <col min="7" max="7" width="8.42578125" style="6" customWidth="1"/>
    <col min="8" max="11" width="4" style="6" customWidth="1"/>
    <col min="12" max="12" width="32" style="3" customWidth="1"/>
    <col min="13" max="13" width="1.5703125" style="9" customWidth="1"/>
    <col min="14" max="14" width="23.7109375" style="4" customWidth="1"/>
    <col min="15" max="15" width="11.7109375" style="6" customWidth="1"/>
    <col min="16" max="18" width="4.7109375" style="6" customWidth="1"/>
    <col min="19" max="19" width="8.140625" style="6" customWidth="1"/>
    <col min="20" max="23" width="4.140625" style="6" customWidth="1"/>
    <col min="24" max="24" width="48.28515625" style="13" bestFit="1" customWidth="1"/>
    <col min="25" max="25" width="131.28515625" style="12" bestFit="1" customWidth="1"/>
  </cols>
  <sheetData>
    <row r="1" spans="1:25" s="10" customFormat="1" ht="103.5" customHeight="1">
      <c r="A1" s="28" t="s">
        <v>475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9"/>
      <c r="N1" s="29" t="s">
        <v>476</v>
      </c>
      <c r="O1" s="29"/>
      <c r="P1" s="29"/>
      <c r="Q1" s="29"/>
      <c r="R1" s="29"/>
      <c r="S1" s="29"/>
      <c r="T1" s="29"/>
      <c r="U1" s="29"/>
      <c r="V1" s="29"/>
      <c r="W1" s="29"/>
      <c r="X1" s="29"/>
      <c r="Y1" s="12"/>
    </row>
    <row r="2" spans="1:25" s="2" customFormat="1" ht="45">
      <c r="A2" s="30" t="s">
        <v>470</v>
      </c>
      <c r="B2" s="30" t="s">
        <v>471</v>
      </c>
      <c r="C2" s="30" t="s">
        <v>464</v>
      </c>
      <c r="D2" s="5" t="s">
        <v>138</v>
      </c>
      <c r="E2" s="5" t="s">
        <v>139</v>
      </c>
      <c r="F2" s="5" t="s">
        <v>140</v>
      </c>
      <c r="G2" s="5" t="s">
        <v>141</v>
      </c>
      <c r="H2" s="5" t="s">
        <v>142</v>
      </c>
      <c r="I2" s="5" t="s">
        <v>143</v>
      </c>
      <c r="J2" s="5" t="s">
        <v>144</v>
      </c>
      <c r="K2" s="5" t="s">
        <v>145</v>
      </c>
      <c r="L2" s="5" t="s">
        <v>440</v>
      </c>
      <c r="M2" s="7"/>
      <c r="N2" s="30" t="s">
        <v>473</v>
      </c>
      <c r="O2" s="30" t="s">
        <v>464</v>
      </c>
      <c r="P2" s="5" t="s">
        <v>138</v>
      </c>
      <c r="Q2" s="5" t="s">
        <v>139</v>
      </c>
      <c r="R2" s="5" t="s">
        <v>140</v>
      </c>
      <c r="S2" s="5" t="s">
        <v>141</v>
      </c>
      <c r="T2" s="5" t="s">
        <v>142</v>
      </c>
      <c r="U2" s="5" t="s">
        <v>143</v>
      </c>
      <c r="V2" s="5" t="s">
        <v>144</v>
      </c>
      <c r="W2" s="5" t="s">
        <v>145</v>
      </c>
      <c r="X2" s="31" t="s">
        <v>440</v>
      </c>
      <c r="Y2" s="32" t="s">
        <v>441</v>
      </c>
    </row>
    <row r="3" spans="1:25">
      <c r="A3" s="30"/>
      <c r="B3" s="30"/>
      <c r="C3" s="30"/>
      <c r="D3" s="33" t="s">
        <v>472</v>
      </c>
      <c r="E3" s="33"/>
      <c r="F3" s="33"/>
      <c r="G3" s="33"/>
      <c r="H3" s="33"/>
      <c r="I3" s="33"/>
      <c r="J3" s="33"/>
      <c r="K3" s="33"/>
      <c r="L3" s="27"/>
      <c r="M3" s="8"/>
      <c r="N3" s="30"/>
      <c r="O3" s="30"/>
      <c r="P3" s="33" t="s">
        <v>146</v>
      </c>
      <c r="Q3" s="33"/>
      <c r="R3" s="33"/>
      <c r="S3" s="33"/>
      <c r="T3" s="33"/>
      <c r="U3" s="33"/>
      <c r="V3" s="33"/>
      <c r="W3" s="33"/>
      <c r="X3" s="31"/>
      <c r="Y3" s="32"/>
    </row>
    <row r="4" spans="1:25" ht="30">
      <c r="A4" s="6">
        <v>10</v>
      </c>
      <c r="B4" s="4" t="s">
        <v>0</v>
      </c>
      <c r="C4" s="6" t="s">
        <v>465</v>
      </c>
      <c r="D4" s="6" t="s">
        <v>1</v>
      </c>
      <c r="E4" s="6" t="s">
        <v>1</v>
      </c>
      <c r="F4" s="6" t="s">
        <v>1</v>
      </c>
      <c r="G4" s="6">
        <v>1000</v>
      </c>
      <c r="H4" s="6">
        <v>11</v>
      </c>
      <c r="I4" s="6">
        <v>11</v>
      </c>
      <c r="J4" s="6">
        <v>0</v>
      </c>
      <c r="K4" s="6">
        <v>11</v>
      </c>
      <c r="L4" s="1" t="s">
        <v>150</v>
      </c>
      <c r="N4" s="4" t="s">
        <v>0</v>
      </c>
      <c r="O4" s="6" t="s">
        <v>465</v>
      </c>
      <c r="P4" s="6" t="s">
        <v>1</v>
      </c>
      <c r="Q4" s="6" t="s">
        <v>1</v>
      </c>
      <c r="R4" s="6" t="s">
        <v>1</v>
      </c>
      <c r="S4" s="6">
        <v>1000</v>
      </c>
      <c r="T4" s="6">
        <v>11</v>
      </c>
      <c r="U4" s="6">
        <v>11</v>
      </c>
      <c r="V4" s="6">
        <v>0</v>
      </c>
      <c r="W4" s="6">
        <v>11</v>
      </c>
      <c r="X4" s="13" t="str">
        <f t="shared" ref="X4:X35" si="0">VLOOKUP(S4,$A$154:$C$308,2,0)</f>
        <v>Salário, vencimento, soldo ou subsídio</v>
      </c>
      <c r="Y4" s="12" t="str">
        <f t="shared" ref="Y4:Y35" si="1">VLOOKUP(S4,$A$154:$C$308,3,0)</f>
        <v>Corresponde ao salário básico contratual do empregado contratado de acordo com a CLT e o vencimento mensal do servidor público e do militar</v>
      </c>
    </row>
    <row r="5" spans="1:25" ht="30">
      <c r="A5" s="6">
        <v>11</v>
      </c>
      <c r="B5" s="4" t="s">
        <v>2</v>
      </c>
      <c r="C5" s="6" t="s">
        <v>465</v>
      </c>
      <c r="D5" s="6" t="s">
        <v>1</v>
      </c>
      <c r="E5" s="6" t="s">
        <v>1</v>
      </c>
      <c r="F5" s="6" t="s">
        <v>3</v>
      </c>
      <c r="G5" s="6">
        <v>3506</v>
      </c>
      <c r="H5" s="6">
        <v>11</v>
      </c>
      <c r="I5" s="6">
        <v>0</v>
      </c>
      <c r="J5" s="6">
        <v>0</v>
      </c>
      <c r="K5" s="6">
        <v>11</v>
      </c>
      <c r="L5" s="1" t="s">
        <v>278</v>
      </c>
      <c r="N5" s="17" t="s">
        <v>461</v>
      </c>
      <c r="O5" s="6" t="s">
        <v>465</v>
      </c>
      <c r="P5" s="6" t="s">
        <v>1</v>
      </c>
      <c r="Q5" s="6" t="s">
        <v>1</v>
      </c>
      <c r="R5" s="6" t="s">
        <v>3</v>
      </c>
      <c r="S5" s="6">
        <v>3506</v>
      </c>
      <c r="T5" s="6">
        <v>11</v>
      </c>
      <c r="U5" s="6">
        <v>0</v>
      </c>
      <c r="V5" s="6">
        <v>0</v>
      </c>
      <c r="W5" s="6">
        <v>11</v>
      </c>
      <c r="X5" s="13" t="str">
        <f t="shared" si="0"/>
        <v>Retiradas (pró-labore) de diretores não empregados</v>
      </c>
      <c r="Y5" s="12" t="str">
        <f t="shared" si="1"/>
        <v>Pró-labore ou retirada (remuneração) a diretores não empregados</v>
      </c>
    </row>
    <row r="6" spans="1:25" s="10" customFormat="1">
      <c r="A6" s="24" t="s">
        <v>474</v>
      </c>
      <c r="B6" s="17" t="s">
        <v>460</v>
      </c>
      <c r="C6" s="6"/>
      <c r="D6" s="6"/>
      <c r="E6" s="6"/>
      <c r="F6" s="6"/>
      <c r="G6" s="6"/>
      <c r="H6" s="6"/>
      <c r="I6" s="6"/>
      <c r="J6" s="6"/>
      <c r="K6" s="6"/>
      <c r="L6" s="1"/>
      <c r="M6" s="9"/>
      <c r="N6" s="17" t="s">
        <v>460</v>
      </c>
      <c r="O6" s="6" t="s">
        <v>465</v>
      </c>
      <c r="P6" s="22" t="s">
        <v>1</v>
      </c>
      <c r="Q6" s="22" t="s">
        <v>1</v>
      </c>
      <c r="R6" s="22" t="s">
        <v>3</v>
      </c>
      <c r="S6" s="22">
        <v>3508</v>
      </c>
      <c r="T6" s="22">
        <v>11</v>
      </c>
      <c r="U6" s="22">
        <v>0</v>
      </c>
      <c r="V6" s="22">
        <v>0</v>
      </c>
      <c r="W6" s="22">
        <v>11</v>
      </c>
      <c r="X6" s="13" t="str">
        <f t="shared" si="0"/>
        <v>Retiradas (pró-labore) de proprietários ou sócios</v>
      </c>
      <c r="Y6" s="12" t="str">
        <f t="shared" si="1"/>
        <v>Pró-labore ou retirada (remuneração) a proprietários ou sócios da empresa</v>
      </c>
    </row>
    <row r="7" spans="1:25" ht="30">
      <c r="A7" s="6">
        <v>13</v>
      </c>
      <c r="B7" s="4" t="s">
        <v>4</v>
      </c>
      <c r="C7" s="6" t="s">
        <v>465</v>
      </c>
      <c r="D7" s="6" t="s">
        <v>1</v>
      </c>
      <c r="E7" s="6" t="s">
        <v>1</v>
      </c>
      <c r="F7" s="6" t="s">
        <v>3</v>
      </c>
      <c r="G7" s="6">
        <v>3501</v>
      </c>
      <c r="H7" s="6">
        <v>11</v>
      </c>
      <c r="I7" s="6">
        <v>0</v>
      </c>
      <c r="J7" s="6">
        <v>0</v>
      </c>
      <c r="K7" s="6">
        <v>11</v>
      </c>
      <c r="L7" s="1" t="s">
        <v>274</v>
      </c>
      <c r="N7" s="4" t="s">
        <v>4</v>
      </c>
      <c r="O7" s="6" t="s">
        <v>465</v>
      </c>
      <c r="P7" s="6" t="s">
        <v>1</v>
      </c>
      <c r="Q7" s="6" t="s">
        <v>1</v>
      </c>
      <c r="R7" s="6" t="s">
        <v>3</v>
      </c>
      <c r="S7" s="6">
        <v>3501</v>
      </c>
      <c r="T7" s="6">
        <v>11</v>
      </c>
      <c r="U7" s="6">
        <v>0</v>
      </c>
      <c r="V7" s="6">
        <v>0</v>
      </c>
      <c r="W7" s="6">
        <v>11</v>
      </c>
      <c r="X7" s="13" t="str">
        <f t="shared" si="0"/>
        <v>Remuneração por prestação de serviços</v>
      </c>
      <c r="Y7" s="12" t="str">
        <f t="shared" si="1"/>
        <v>Remuneração (inclusive adiantamentos) a contribuintes individuais, inclusive honorários, em trabalhos de natureza eventual e sem vínculo trabalhista</v>
      </c>
    </row>
    <row r="8" spans="1:25" ht="30">
      <c r="A8" s="6">
        <v>14</v>
      </c>
      <c r="B8" s="4" t="s">
        <v>5</v>
      </c>
      <c r="C8" s="6" t="s">
        <v>465</v>
      </c>
      <c r="D8" s="6" t="s">
        <v>1</v>
      </c>
      <c r="E8" s="6" t="s">
        <v>1</v>
      </c>
      <c r="F8" s="6" t="s">
        <v>1</v>
      </c>
      <c r="G8" s="6">
        <v>1207</v>
      </c>
      <c r="H8" s="6">
        <v>11</v>
      </c>
      <c r="I8" s="6">
        <v>11</v>
      </c>
      <c r="J8" s="6">
        <v>0</v>
      </c>
      <c r="K8" s="6">
        <v>11</v>
      </c>
      <c r="L8" s="1" t="s">
        <v>184</v>
      </c>
      <c r="N8" s="4" t="s">
        <v>5</v>
      </c>
      <c r="O8" s="6" t="s">
        <v>465</v>
      </c>
      <c r="P8" s="6" t="s">
        <v>1</v>
      </c>
      <c r="Q8" s="6" t="s">
        <v>1</v>
      </c>
      <c r="R8" s="6" t="s">
        <v>1</v>
      </c>
      <c r="S8" s="6">
        <v>1207</v>
      </c>
      <c r="T8" s="6">
        <v>11</v>
      </c>
      <c r="U8" s="6">
        <v>11</v>
      </c>
      <c r="V8" s="6">
        <v>0</v>
      </c>
      <c r="W8" s="6">
        <v>11</v>
      </c>
      <c r="X8" s="13" t="str">
        <f t="shared" si="0"/>
        <v>Comissões, porcentagens, produção</v>
      </c>
      <c r="Y8" s="12" t="str">
        <f t="shared" si="1"/>
        <v>Valor correspondente a contraprestação de serviço, normalmente baseada em um percentual sobre as vendas totais desse trabalhador</v>
      </c>
    </row>
    <row r="9" spans="1:25">
      <c r="A9" s="6">
        <v>15</v>
      </c>
      <c r="B9" s="4" t="s">
        <v>6</v>
      </c>
      <c r="C9" s="6" t="s">
        <v>465</v>
      </c>
      <c r="D9" s="6" t="s">
        <v>3</v>
      </c>
      <c r="E9" s="6" t="s">
        <v>3</v>
      </c>
      <c r="F9" s="6" t="s">
        <v>3</v>
      </c>
      <c r="G9" s="6">
        <v>6129</v>
      </c>
      <c r="H9" s="6">
        <v>0</v>
      </c>
      <c r="I9" s="6">
        <v>0</v>
      </c>
      <c r="J9" s="6">
        <v>0</v>
      </c>
      <c r="K9" s="6">
        <v>0</v>
      </c>
      <c r="L9" s="1" t="s">
        <v>330</v>
      </c>
      <c r="N9" s="17" t="s">
        <v>463</v>
      </c>
      <c r="O9" s="6" t="s">
        <v>465</v>
      </c>
      <c r="P9" s="22" t="s">
        <v>1</v>
      </c>
      <c r="Q9" s="22" t="s">
        <v>1</v>
      </c>
      <c r="R9" s="22" t="s">
        <v>1</v>
      </c>
      <c r="S9" s="22">
        <v>1050</v>
      </c>
      <c r="T9" s="22">
        <v>11</v>
      </c>
      <c r="U9" s="22">
        <v>11</v>
      </c>
      <c r="V9" s="6">
        <v>0</v>
      </c>
      <c r="W9" s="22">
        <v>11</v>
      </c>
      <c r="X9" s="13" t="str">
        <f t="shared" si="0"/>
        <v>Remuneração de dias de afastamento</v>
      </c>
      <c r="Y9" s="12" t="str">
        <f t="shared" si="1"/>
        <v>Remuneração de dias nos quais o trabalhador esteja afastado do trabalho sem prejuízo de sua remuneração</v>
      </c>
    </row>
    <row r="10" spans="1:25" s="10" customFormat="1">
      <c r="A10" s="24" t="s">
        <v>474</v>
      </c>
      <c r="B10" s="17" t="s">
        <v>462</v>
      </c>
      <c r="C10" s="6"/>
      <c r="D10" s="6"/>
      <c r="E10" s="6"/>
      <c r="F10" s="6"/>
      <c r="G10" s="6"/>
      <c r="H10" s="6"/>
      <c r="I10" s="6"/>
      <c r="J10" s="6"/>
      <c r="K10" s="6"/>
      <c r="L10" s="1"/>
      <c r="M10" s="9"/>
      <c r="N10" s="4" t="s">
        <v>462</v>
      </c>
      <c r="O10" s="6" t="s">
        <v>465</v>
      </c>
      <c r="P10" s="22" t="s">
        <v>1</v>
      </c>
      <c r="Q10" s="22" t="s">
        <v>1</v>
      </c>
      <c r="R10" s="22" t="s">
        <v>1</v>
      </c>
      <c r="S10" s="22">
        <v>1050</v>
      </c>
      <c r="T10" s="22">
        <v>11</v>
      </c>
      <c r="U10" s="22">
        <v>11</v>
      </c>
      <c r="V10" s="22">
        <v>0</v>
      </c>
      <c r="W10" s="22">
        <v>11</v>
      </c>
      <c r="X10" s="13" t="str">
        <f t="shared" si="0"/>
        <v>Remuneração de dias de afastamento</v>
      </c>
      <c r="Y10" s="12" t="str">
        <f t="shared" si="1"/>
        <v>Remuneração de dias nos quais o trabalhador esteja afastado do trabalho sem prejuízo de sua remuneração</v>
      </c>
    </row>
    <row r="11" spans="1:25">
      <c r="A11" s="6">
        <v>17</v>
      </c>
      <c r="B11" s="4" t="s">
        <v>7</v>
      </c>
      <c r="C11" s="6" t="s">
        <v>465</v>
      </c>
      <c r="D11" s="6" t="s">
        <v>1</v>
      </c>
      <c r="E11" s="6" t="s">
        <v>1</v>
      </c>
      <c r="F11" s="6" t="s">
        <v>1</v>
      </c>
      <c r="G11" s="6">
        <v>2920</v>
      </c>
      <c r="H11" s="6">
        <v>11</v>
      </c>
      <c r="I11" s="6">
        <v>11</v>
      </c>
      <c r="J11" s="6">
        <v>0</v>
      </c>
      <c r="K11" s="6">
        <v>11</v>
      </c>
      <c r="L11" s="1" t="s">
        <v>268</v>
      </c>
      <c r="N11" s="4" t="s">
        <v>7</v>
      </c>
      <c r="O11" s="6" t="s">
        <v>465</v>
      </c>
      <c r="P11" s="6" t="s">
        <v>1</v>
      </c>
      <c r="Q11" s="6" t="s">
        <v>1</v>
      </c>
      <c r="R11" s="6" t="s">
        <v>1</v>
      </c>
      <c r="S11" s="6">
        <v>2920</v>
      </c>
      <c r="T11" s="6">
        <v>11</v>
      </c>
      <c r="U11" s="6">
        <v>11</v>
      </c>
      <c r="V11" s="6">
        <v>0</v>
      </c>
      <c r="W11" s="6">
        <v>11</v>
      </c>
      <c r="X11" s="13" t="str">
        <f t="shared" si="0"/>
        <v>Reembolsos diversos</v>
      </c>
      <c r="Y11" s="12" t="str">
        <f t="shared" si="1"/>
        <v>Valor relativo a reembolsos diversos referentes a descontos indevidos efetuados em competências anteriores</v>
      </c>
    </row>
    <row r="12" spans="1:25" ht="30">
      <c r="A12" s="6">
        <v>18</v>
      </c>
      <c r="B12" s="4" t="s">
        <v>8</v>
      </c>
      <c r="C12" s="6" t="s">
        <v>465</v>
      </c>
      <c r="D12" s="6" t="s">
        <v>1</v>
      </c>
      <c r="E12" s="6" t="s">
        <v>1</v>
      </c>
      <c r="F12" s="6" t="s">
        <v>1</v>
      </c>
      <c r="G12" s="6">
        <v>6000</v>
      </c>
      <c r="H12" s="6">
        <v>11</v>
      </c>
      <c r="I12" s="6">
        <v>11</v>
      </c>
      <c r="J12" s="6">
        <v>0</v>
      </c>
      <c r="K12" s="6">
        <v>11</v>
      </c>
      <c r="L12" s="1" t="s">
        <v>302</v>
      </c>
      <c r="N12" s="4" t="s">
        <v>8</v>
      </c>
      <c r="O12" s="6" t="s">
        <v>465</v>
      </c>
      <c r="P12" s="6" t="s">
        <v>1</v>
      </c>
      <c r="Q12" s="6" t="s">
        <v>1</v>
      </c>
      <c r="R12" s="6" t="s">
        <v>1</v>
      </c>
      <c r="S12" s="6">
        <v>6000</v>
      </c>
      <c r="T12" s="6">
        <v>11</v>
      </c>
      <c r="U12" s="6">
        <v>11</v>
      </c>
      <c r="V12" s="6">
        <v>0</v>
      </c>
      <c r="W12" s="6">
        <v>11</v>
      </c>
      <c r="X12" s="13" t="str">
        <f t="shared" si="0"/>
        <v>Saldo de salários na rescisão contratual</v>
      </c>
      <c r="Y12" s="12" t="str">
        <f t="shared" si="1"/>
        <v>Valor correspondente aos dias trabalhados no mês da rescisão contratual</v>
      </c>
    </row>
    <row r="13" spans="1:25">
      <c r="A13" s="6">
        <v>19</v>
      </c>
      <c r="B13" s="4" t="s">
        <v>9</v>
      </c>
      <c r="C13" s="6" t="s">
        <v>465</v>
      </c>
      <c r="D13" s="6" t="s">
        <v>1</v>
      </c>
      <c r="E13" s="6" t="s">
        <v>1</v>
      </c>
      <c r="F13" s="6" t="s">
        <v>1</v>
      </c>
      <c r="G13" s="6">
        <v>1202</v>
      </c>
      <c r="H13" s="6">
        <v>13</v>
      </c>
      <c r="I13" s="6">
        <v>11</v>
      </c>
      <c r="J13" s="6">
        <v>0</v>
      </c>
      <c r="K13" s="6">
        <v>11</v>
      </c>
      <c r="L13" s="1" t="s">
        <v>458</v>
      </c>
      <c r="N13" s="4" t="s">
        <v>9</v>
      </c>
      <c r="O13" s="6" t="s">
        <v>465</v>
      </c>
      <c r="P13" s="6" t="s">
        <v>1</v>
      </c>
      <c r="Q13" s="6" t="s">
        <v>1</v>
      </c>
      <c r="R13" s="6" t="s">
        <v>1</v>
      </c>
      <c r="S13" s="6">
        <v>1202</v>
      </c>
      <c r="T13" s="6">
        <v>13</v>
      </c>
      <c r="U13" s="6">
        <v>11</v>
      </c>
      <c r="V13" s="6">
        <v>0</v>
      </c>
      <c r="W13" s="6">
        <v>11</v>
      </c>
      <c r="X13" s="13" t="str">
        <f t="shared" si="0"/>
        <v>Adicional de insalubridade</v>
      </c>
      <c r="Y13" s="12" t="str">
        <f t="shared" si="1"/>
        <v>Adicional por serviços em condições de insalubridade</v>
      </c>
    </row>
    <row r="14" spans="1:25">
      <c r="A14" s="26">
        <v>20</v>
      </c>
      <c r="B14" s="4" t="s">
        <v>10</v>
      </c>
      <c r="C14" s="6" t="s">
        <v>465</v>
      </c>
      <c r="D14" s="6" t="s">
        <v>1</v>
      </c>
      <c r="E14" s="6" t="s">
        <v>1</v>
      </c>
      <c r="F14" s="6" t="s">
        <v>1</v>
      </c>
      <c r="G14" s="6">
        <v>1203</v>
      </c>
      <c r="H14" s="6">
        <v>13</v>
      </c>
      <c r="I14" s="6">
        <v>11</v>
      </c>
      <c r="J14" s="6">
        <v>0</v>
      </c>
      <c r="K14" s="6">
        <v>11</v>
      </c>
      <c r="L14" s="1" t="s">
        <v>176</v>
      </c>
      <c r="N14" s="4" t="s">
        <v>10</v>
      </c>
      <c r="O14" s="6" t="s">
        <v>465</v>
      </c>
      <c r="P14" s="6" t="s">
        <v>1</v>
      </c>
      <c r="Q14" s="6" t="s">
        <v>1</v>
      </c>
      <c r="R14" s="6" t="s">
        <v>1</v>
      </c>
      <c r="S14" s="6">
        <v>1203</v>
      </c>
      <c r="T14" s="6">
        <v>13</v>
      </c>
      <c r="U14" s="6">
        <v>11</v>
      </c>
      <c r="V14" s="6">
        <v>0</v>
      </c>
      <c r="W14" s="6">
        <v>11</v>
      </c>
      <c r="X14" s="13" t="str">
        <f t="shared" si="0"/>
        <v>Adicional de periculosidade</v>
      </c>
      <c r="Y14" s="12" t="str">
        <f t="shared" si="1"/>
        <v>Adicional por serviços em condições perigosas</v>
      </c>
    </row>
    <row r="15" spans="1:25">
      <c r="A15" s="6">
        <v>21</v>
      </c>
      <c r="B15" s="4" t="s">
        <v>11</v>
      </c>
      <c r="C15" s="6" t="s">
        <v>465</v>
      </c>
      <c r="D15" s="6" t="s">
        <v>1</v>
      </c>
      <c r="E15" s="6" t="s">
        <v>1</v>
      </c>
      <c r="F15" s="6" t="s">
        <v>1</v>
      </c>
      <c r="G15" s="6">
        <v>1205</v>
      </c>
      <c r="H15" s="6">
        <v>11</v>
      </c>
      <c r="I15" s="6">
        <v>11</v>
      </c>
      <c r="J15" s="6">
        <v>0</v>
      </c>
      <c r="K15" s="6">
        <v>11</v>
      </c>
      <c r="L15" s="1" t="s">
        <v>180</v>
      </c>
      <c r="N15" s="4" t="s">
        <v>11</v>
      </c>
      <c r="O15" s="6" t="s">
        <v>465</v>
      </c>
      <c r="P15" s="6" t="s">
        <v>1</v>
      </c>
      <c r="Q15" s="6" t="s">
        <v>1</v>
      </c>
      <c r="R15" s="6" t="s">
        <v>1</v>
      </c>
      <c r="S15" s="6">
        <v>1205</v>
      </c>
      <c r="T15" s="6">
        <v>11</v>
      </c>
      <c r="U15" s="6">
        <v>11</v>
      </c>
      <c r="V15" s="6">
        <v>0</v>
      </c>
      <c r="W15" s="6">
        <v>11</v>
      </c>
      <c r="X15" s="13" t="str">
        <f t="shared" si="0"/>
        <v>Adicional noturno</v>
      </c>
      <c r="Y15" s="12" t="str">
        <f t="shared" si="1"/>
        <v>Adicional por trabalho em horário noturno</v>
      </c>
    </row>
    <row r="16" spans="1:25">
      <c r="A16" s="6">
        <v>22</v>
      </c>
      <c r="B16" s="4" t="s">
        <v>12</v>
      </c>
      <c r="C16" s="6" t="s">
        <v>465</v>
      </c>
      <c r="D16" s="6" t="s">
        <v>1</v>
      </c>
      <c r="E16" s="6" t="s">
        <v>1</v>
      </c>
      <c r="F16" s="6" t="s">
        <v>1</v>
      </c>
      <c r="G16" s="6">
        <v>1202</v>
      </c>
      <c r="H16" s="6">
        <v>11</v>
      </c>
      <c r="I16" s="6">
        <v>11</v>
      </c>
      <c r="J16" s="6">
        <v>0</v>
      </c>
      <c r="K16" s="6">
        <v>11</v>
      </c>
      <c r="L16" s="1" t="s">
        <v>458</v>
      </c>
      <c r="N16" s="4" t="s">
        <v>12</v>
      </c>
      <c r="O16" s="6" t="s">
        <v>465</v>
      </c>
      <c r="P16" s="6" t="s">
        <v>1</v>
      </c>
      <c r="Q16" s="6" t="s">
        <v>1</v>
      </c>
      <c r="R16" s="6" t="s">
        <v>1</v>
      </c>
      <c r="S16" s="6">
        <v>1202</v>
      </c>
      <c r="T16" s="6">
        <v>11</v>
      </c>
      <c r="U16" s="6">
        <v>11</v>
      </c>
      <c r="V16" s="6">
        <v>0</v>
      </c>
      <c r="W16" s="6">
        <v>11</v>
      </c>
      <c r="X16" s="13" t="str">
        <f t="shared" si="0"/>
        <v>Adicional de insalubridade</v>
      </c>
      <c r="Y16" s="12" t="str">
        <f t="shared" si="1"/>
        <v>Adicional por serviços em condições de insalubridade</v>
      </c>
    </row>
    <row r="17" spans="1:25">
      <c r="A17" s="26">
        <v>23</v>
      </c>
      <c r="B17" s="4" t="s">
        <v>13</v>
      </c>
      <c r="C17" s="6" t="s">
        <v>465</v>
      </c>
      <c r="D17" s="6" t="s">
        <v>1</v>
      </c>
      <c r="E17" s="6" t="s">
        <v>1</v>
      </c>
      <c r="F17" s="6" t="s">
        <v>1</v>
      </c>
      <c r="G17" s="6">
        <v>1203</v>
      </c>
      <c r="H17" s="6">
        <v>11</v>
      </c>
      <c r="I17" s="6">
        <v>11</v>
      </c>
      <c r="J17" s="6">
        <v>0</v>
      </c>
      <c r="K17" s="6">
        <v>11</v>
      </c>
      <c r="L17" s="1" t="s">
        <v>176</v>
      </c>
      <c r="N17" s="4" t="s">
        <v>13</v>
      </c>
      <c r="O17" s="6" t="s">
        <v>465</v>
      </c>
      <c r="P17" s="6" t="s">
        <v>1</v>
      </c>
      <c r="Q17" s="6" t="s">
        <v>1</v>
      </c>
      <c r="R17" s="6" t="s">
        <v>1</v>
      </c>
      <c r="S17" s="6">
        <v>1203</v>
      </c>
      <c r="T17" s="6">
        <v>11</v>
      </c>
      <c r="U17" s="6">
        <v>11</v>
      </c>
      <c r="V17" s="6">
        <v>0</v>
      </c>
      <c r="W17" s="6">
        <v>11</v>
      </c>
      <c r="X17" s="13" t="str">
        <f t="shared" si="0"/>
        <v>Adicional de periculosidade</v>
      </c>
      <c r="Y17" s="12" t="str">
        <f t="shared" si="1"/>
        <v>Adicional por serviços em condições perigosas</v>
      </c>
    </row>
    <row r="18" spans="1:25">
      <c r="A18" s="26">
        <v>24</v>
      </c>
      <c r="B18" s="4" t="s">
        <v>14</v>
      </c>
      <c r="C18" s="6" t="s">
        <v>465</v>
      </c>
      <c r="D18" s="6" t="s">
        <v>1</v>
      </c>
      <c r="E18" s="6" t="s">
        <v>1</v>
      </c>
      <c r="F18" s="6" t="s">
        <v>1</v>
      </c>
      <c r="G18" s="6">
        <v>1202</v>
      </c>
      <c r="H18" s="6">
        <v>11</v>
      </c>
      <c r="I18" s="6">
        <v>11</v>
      </c>
      <c r="J18" s="6">
        <v>0</v>
      </c>
      <c r="K18" s="6">
        <v>11</v>
      </c>
      <c r="L18" s="1" t="s">
        <v>458</v>
      </c>
      <c r="N18" s="4" t="s">
        <v>14</v>
      </c>
      <c r="O18" s="6" t="s">
        <v>465</v>
      </c>
      <c r="P18" s="6" t="s">
        <v>1</v>
      </c>
      <c r="Q18" s="6" t="s">
        <v>1</v>
      </c>
      <c r="R18" s="6" t="s">
        <v>1</v>
      </c>
      <c r="S18" s="6">
        <v>1202</v>
      </c>
      <c r="T18" s="6">
        <v>11</v>
      </c>
      <c r="U18" s="6">
        <v>11</v>
      </c>
      <c r="V18" s="6">
        <v>0</v>
      </c>
      <c r="W18" s="6">
        <v>11</v>
      </c>
      <c r="X18" s="13" t="str">
        <f t="shared" si="0"/>
        <v>Adicional de insalubridade</v>
      </c>
      <c r="Y18" s="12" t="str">
        <f t="shared" si="1"/>
        <v>Adicional por serviços em condições de insalubridade</v>
      </c>
    </row>
    <row r="19" spans="1:25">
      <c r="A19" s="26">
        <v>25</v>
      </c>
      <c r="B19" s="4" t="s">
        <v>15</v>
      </c>
      <c r="C19" s="6" t="s">
        <v>465</v>
      </c>
      <c r="D19" s="6" t="s">
        <v>1</v>
      </c>
      <c r="E19" s="6" t="s">
        <v>1</v>
      </c>
      <c r="F19" s="6" t="s">
        <v>1</v>
      </c>
      <c r="G19" s="6">
        <v>1203</v>
      </c>
      <c r="H19" s="6">
        <v>11</v>
      </c>
      <c r="I19" s="6">
        <v>11</v>
      </c>
      <c r="J19" s="6">
        <v>0</v>
      </c>
      <c r="K19" s="6">
        <v>11</v>
      </c>
      <c r="L19" s="1" t="s">
        <v>176</v>
      </c>
      <c r="N19" s="4" t="s">
        <v>15</v>
      </c>
      <c r="O19" s="6" t="s">
        <v>465</v>
      </c>
      <c r="P19" s="6" t="s">
        <v>1</v>
      </c>
      <c r="Q19" s="6" t="s">
        <v>1</v>
      </c>
      <c r="R19" s="6" t="s">
        <v>1</v>
      </c>
      <c r="S19" s="6">
        <v>1203</v>
      </c>
      <c r="T19" s="6">
        <v>11</v>
      </c>
      <c r="U19" s="6">
        <v>11</v>
      </c>
      <c r="V19" s="6">
        <v>0</v>
      </c>
      <c r="W19" s="6">
        <v>11</v>
      </c>
      <c r="X19" s="13" t="str">
        <f t="shared" si="0"/>
        <v>Adicional de periculosidade</v>
      </c>
      <c r="Y19" s="12" t="str">
        <f t="shared" si="1"/>
        <v>Adicional por serviços em condições perigosas</v>
      </c>
    </row>
    <row r="20" spans="1:25">
      <c r="A20" s="26">
        <v>26</v>
      </c>
      <c r="B20" s="4" t="s">
        <v>16</v>
      </c>
      <c r="C20" s="6" t="s">
        <v>465</v>
      </c>
      <c r="D20" s="6" t="s">
        <v>1</v>
      </c>
      <c r="E20" s="6" t="s">
        <v>1</v>
      </c>
      <c r="F20" s="6" t="s">
        <v>1</v>
      </c>
      <c r="G20" s="6">
        <v>1299</v>
      </c>
      <c r="H20" s="6">
        <v>11</v>
      </c>
      <c r="I20" s="6">
        <v>11</v>
      </c>
      <c r="J20" s="6">
        <v>0</v>
      </c>
      <c r="K20" s="6">
        <v>11</v>
      </c>
      <c r="L20" s="1" t="s">
        <v>206</v>
      </c>
      <c r="N20" s="17" t="s">
        <v>16</v>
      </c>
      <c r="O20" s="6" t="s">
        <v>465</v>
      </c>
      <c r="P20" s="6" t="s">
        <v>1</v>
      </c>
      <c r="Q20" s="6" t="s">
        <v>1</v>
      </c>
      <c r="R20" s="6" t="s">
        <v>1</v>
      </c>
      <c r="S20" s="22">
        <v>1050</v>
      </c>
      <c r="T20" s="6">
        <v>11</v>
      </c>
      <c r="U20" s="6">
        <v>11</v>
      </c>
      <c r="V20" s="6">
        <v>0</v>
      </c>
      <c r="W20" s="6">
        <v>11</v>
      </c>
      <c r="X20" s="13" t="str">
        <f t="shared" si="0"/>
        <v>Remuneração de dias de afastamento</v>
      </c>
      <c r="Y20" s="12" t="str">
        <f t="shared" si="1"/>
        <v>Remuneração de dias nos quais o trabalhador esteja afastado do trabalho sem prejuízo de sua remuneração</v>
      </c>
    </row>
    <row r="21" spans="1:25" ht="30">
      <c r="A21" s="26">
        <v>27</v>
      </c>
      <c r="B21" s="4" t="s">
        <v>17</v>
      </c>
      <c r="C21" s="6" t="s">
        <v>465</v>
      </c>
      <c r="D21" s="6" t="s">
        <v>3</v>
      </c>
      <c r="E21" s="6" t="s">
        <v>3</v>
      </c>
      <c r="F21" s="6" t="s">
        <v>3</v>
      </c>
      <c r="G21" s="6">
        <v>4010</v>
      </c>
      <c r="H21" s="6">
        <v>0</v>
      </c>
      <c r="I21" s="6">
        <v>0</v>
      </c>
      <c r="J21" s="6">
        <v>0</v>
      </c>
      <c r="K21" s="6">
        <v>0</v>
      </c>
      <c r="L21" s="1" t="s">
        <v>286</v>
      </c>
      <c r="N21" s="4" t="s">
        <v>17</v>
      </c>
      <c r="O21" s="6" t="s">
        <v>465</v>
      </c>
      <c r="P21" s="6" t="s">
        <v>3</v>
      </c>
      <c r="Q21" s="22" t="s">
        <v>1</v>
      </c>
      <c r="R21" s="6" t="s">
        <v>3</v>
      </c>
      <c r="S21" s="6">
        <v>4010</v>
      </c>
      <c r="T21" s="22">
        <v>11</v>
      </c>
      <c r="U21" s="6">
        <v>0</v>
      </c>
      <c r="V21" s="6">
        <v>0</v>
      </c>
      <c r="W21" s="6">
        <v>0</v>
      </c>
      <c r="X21" s="13" t="str">
        <f t="shared" si="0"/>
        <v>Complementação salarial de auxílio-doença</v>
      </c>
      <c r="Y21" s="12" t="str">
        <f t="shared" si="1"/>
        <v>Complementação salarial de auxílio-doença, extensiva à totalidade dos trabalhadores</v>
      </c>
    </row>
    <row r="22" spans="1:25">
      <c r="A22" s="26">
        <v>28</v>
      </c>
      <c r="B22" s="4" t="s">
        <v>18</v>
      </c>
      <c r="C22" s="6" t="s">
        <v>465</v>
      </c>
      <c r="D22" s="6" t="s">
        <v>19</v>
      </c>
      <c r="E22" s="6" t="s">
        <v>19</v>
      </c>
      <c r="F22" s="6" t="s">
        <v>19</v>
      </c>
      <c r="G22" s="6">
        <v>1099</v>
      </c>
      <c r="H22" s="6">
        <v>0</v>
      </c>
      <c r="I22" s="6">
        <v>0</v>
      </c>
      <c r="J22" s="6">
        <v>0</v>
      </c>
      <c r="K22" s="6">
        <v>0</v>
      </c>
      <c r="L22" s="1" t="s">
        <v>455</v>
      </c>
      <c r="N22" s="4" t="s">
        <v>18</v>
      </c>
      <c r="O22" s="6" t="s">
        <v>465</v>
      </c>
      <c r="P22" s="22" t="s">
        <v>1</v>
      </c>
      <c r="Q22" s="22" t="s">
        <v>1</v>
      </c>
      <c r="R22" s="22" t="s">
        <v>1</v>
      </c>
      <c r="S22" s="6">
        <v>1099</v>
      </c>
      <c r="T22" s="22">
        <v>11</v>
      </c>
      <c r="U22" s="22">
        <v>11</v>
      </c>
      <c r="V22" s="6">
        <v>0</v>
      </c>
      <c r="W22" s="22">
        <v>11</v>
      </c>
      <c r="X22" s="13" t="str">
        <f t="shared" si="0"/>
        <v>Outras verbas salariais</v>
      </c>
      <c r="Y22" s="12" t="str">
        <f t="shared" si="1"/>
        <v>Outras verbas salariais não previstas nos itens anteriores</v>
      </c>
    </row>
    <row r="23" spans="1:25">
      <c r="A23" s="26">
        <v>29</v>
      </c>
      <c r="B23" s="4" t="s">
        <v>20</v>
      </c>
      <c r="C23" s="6" t="s">
        <v>465</v>
      </c>
      <c r="D23" s="6" t="s">
        <v>19</v>
      </c>
      <c r="E23" s="6" t="s">
        <v>19</v>
      </c>
      <c r="F23" s="6" t="s">
        <v>19</v>
      </c>
      <c r="G23" s="6">
        <v>1099</v>
      </c>
      <c r="H23" s="6">
        <v>0</v>
      </c>
      <c r="I23" s="6">
        <v>0</v>
      </c>
      <c r="J23" s="6">
        <v>0</v>
      </c>
      <c r="K23" s="6">
        <v>0</v>
      </c>
      <c r="L23" s="1" t="s">
        <v>455</v>
      </c>
      <c r="N23" s="4" t="s">
        <v>20</v>
      </c>
      <c r="O23" s="6" t="s">
        <v>465</v>
      </c>
      <c r="P23" s="22" t="s">
        <v>1</v>
      </c>
      <c r="Q23" s="22" t="s">
        <v>1</v>
      </c>
      <c r="R23" s="22" t="s">
        <v>1</v>
      </c>
      <c r="S23" s="6">
        <v>1099</v>
      </c>
      <c r="T23" s="22">
        <v>11</v>
      </c>
      <c r="U23" s="22">
        <v>11</v>
      </c>
      <c r="V23" s="6">
        <v>0</v>
      </c>
      <c r="W23" s="22">
        <v>11</v>
      </c>
      <c r="X23" s="13" t="str">
        <f t="shared" si="0"/>
        <v>Outras verbas salariais</v>
      </c>
      <c r="Y23" s="12" t="str">
        <f t="shared" si="1"/>
        <v>Outras verbas salariais não previstas nos itens anteriores</v>
      </c>
    </row>
    <row r="24" spans="1:25">
      <c r="A24" s="26">
        <v>30</v>
      </c>
      <c r="B24" s="4" t="s">
        <v>21</v>
      </c>
      <c r="C24" s="6" t="s">
        <v>465</v>
      </c>
      <c r="D24" s="6" t="s">
        <v>3</v>
      </c>
      <c r="E24" s="6" t="s">
        <v>3</v>
      </c>
      <c r="F24" s="6" t="s">
        <v>3</v>
      </c>
      <c r="G24" s="6">
        <v>5501</v>
      </c>
      <c r="H24" s="6">
        <v>0</v>
      </c>
      <c r="I24" s="6">
        <v>0</v>
      </c>
      <c r="J24" s="6">
        <v>0</v>
      </c>
      <c r="K24" s="6">
        <v>0</v>
      </c>
      <c r="L24" s="1" t="s">
        <v>296</v>
      </c>
      <c r="N24" s="4" t="s">
        <v>21</v>
      </c>
      <c r="O24" s="6" t="s">
        <v>465</v>
      </c>
      <c r="P24" s="6" t="s">
        <v>3</v>
      </c>
      <c r="Q24" s="6" t="s">
        <v>3</v>
      </c>
      <c r="R24" s="6" t="s">
        <v>3</v>
      </c>
      <c r="S24" s="6">
        <v>5501</v>
      </c>
      <c r="T24" s="6">
        <v>0</v>
      </c>
      <c r="U24" s="6">
        <v>0</v>
      </c>
      <c r="V24" s="6">
        <v>0</v>
      </c>
      <c r="W24" s="6">
        <v>0</v>
      </c>
      <c r="X24" s="13" t="str">
        <f t="shared" si="0"/>
        <v>Adiantamento de salário</v>
      </c>
      <c r="Y24" s="12" t="str">
        <f t="shared" si="1"/>
        <v>Valor relativo a adiantamento, antecipação ou pagamento parcial de folha de salários</v>
      </c>
    </row>
    <row r="25" spans="1:25">
      <c r="A25" s="26">
        <v>31</v>
      </c>
      <c r="B25" s="4" t="s">
        <v>22</v>
      </c>
      <c r="C25" s="6" t="s">
        <v>465</v>
      </c>
      <c r="D25" s="6" t="s">
        <v>1</v>
      </c>
      <c r="E25" s="6" t="s">
        <v>1</v>
      </c>
      <c r="F25" s="6" t="s">
        <v>1</v>
      </c>
      <c r="G25" s="6">
        <v>1020</v>
      </c>
      <c r="H25" s="6">
        <v>13</v>
      </c>
      <c r="I25" s="6">
        <v>11</v>
      </c>
      <c r="J25" s="6">
        <v>0</v>
      </c>
      <c r="K25" s="6">
        <v>11</v>
      </c>
      <c r="L25" s="1" t="s">
        <v>444</v>
      </c>
      <c r="N25" s="4" t="s">
        <v>22</v>
      </c>
      <c r="O25" s="6" t="s">
        <v>465</v>
      </c>
      <c r="P25" s="6" t="s">
        <v>1</v>
      </c>
      <c r="Q25" s="6" t="s">
        <v>1</v>
      </c>
      <c r="R25" s="6" t="s">
        <v>1</v>
      </c>
      <c r="S25" s="6">
        <v>1020</v>
      </c>
      <c r="T25" s="6">
        <v>13</v>
      </c>
      <c r="U25" s="6">
        <v>11</v>
      </c>
      <c r="V25" s="6">
        <v>0</v>
      </c>
      <c r="W25" s="6">
        <v>11</v>
      </c>
      <c r="X25" s="13" t="str">
        <f t="shared" si="0"/>
        <v>Férias - gozadas</v>
      </c>
      <c r="Y25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26" spans="1:25">
      <c r="A26" s="26">
        <v>32</v>
      </c>
      <c r="B26" s="4" t="s">
        <v>23</v>
      </c>
      <c r="C26" s="6" t="s">
        <v>465</v>
      </c>
      <c r="D26" s="6" t="s">
        <v>1</v>
      </c>
      <c r="E26" s="6" t="s">
        <v>1</v>
      </c>
      <c r="F26" s="6" t="s">
        <v>1</v>
      </c>
      <c r="G26" s="6">
        <v>1020</v>
      </c>
      <c r="H26" s="6">
        <v>13</v>
      </c>
      <c r="I26" s="6">
        <v>11</v>
      </c>
      <c r="J26" s="6">
        <v>0</v>
      </c>
      <c r="K26" s="6">
        <v>11</v>
      </c>
      <c r="L26" s="1" t="s">
        <v>444</v>
      </c>
      <c r="N26" s="4" t="s">
        <v>23</v>
      </c>
      <c r="O26" s="6" t="s">
        <v>465</v>
      </c>
      <c r="P26" s="6" t="s">
        <v>1</v>
      </c>
      <c r="Q26" s="6" t="s">
        <v>1</v>
      </c>
      <c r="R26" s="6" t="s">
        <v>1</v>
      </c>
      <c r="S26" s="6">
        <v>1020</v>
      </c>
      <c r="T26" s="6">
        <v>13</v>
      </c>
      <c r="U26" s="6">
        <v>11</v>
      </c>
      <c r="V26" s="6">
        <v>0</v>
      </c>
      <c r="W26" s="6">
        <v>11</v>
      </c>
      <c r="X26" s="13" t="str">
        <f t="shared" si="0"/>
        <v>Férias - gozadas</v>
      </c>
      <c r="Y26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27" spans="1:25">
      <c r="A27" s="26">
        <v>33</v>
      </c>
      <c r="B27" s="4" t="s">
        <v>24</v>
      </c>
      <c r="C27" s="6" t="s">
        <v>465</v>
      </c>
      <c r="D27" s="6" t="s">
        <v>1</v>
      </c>
      <c r="E27" s="6" t="s">
        <v>1</v>
      </c>
      <c r="F27" s="6" t="s">
        <v>1</v>
      </c>
      <c r="G27" s="6">
        <v>1020</v>
      </c>
      <c r="H27" s="6">
        <v>13</v>
      </c>
      <c r="I27" s="6">
        <v>11</v>
      </c>
      <c r="J27" s="6">
        <v>0</v>
      </c>
      <c r="K27" s="6">
        <v>11</v>
      </c>
      <c r="L27" s="1" t="s">
        <v>444</v>
      </c>
      <c r="N27" s="4" t="s">
        <v>24</v>
      </c>
      <c r="O27" s="6" t="s">
        <v>465</v>
      </c>
      <c r="P27" s="6" t="s">
        <v>1</v>
      </c>
      <c r="Q27" s="6" t="s">
        <v>1</v>
      </c>
      <c r="R27" s="6" t="s">
        <v>1</v>
      </c>
      <c r="S27" s="6">
        <v>1020</v>
      </c>
      <c r="T27" s="6">
        <v>13</v>
      </c>
      <c r="U27" s="6">
        <v>11</v>
      </c>
      <c r="V27" s="6">
        <v>0</v>
      </c>
      <c r="W27" s="6">
        <v>11</v>
      </c>
      <c r="X27" s="13" t="str">
        <f t="shared" si="0"/>
        <v>Férias - gozadas</v>
      </c>
      <c r="Y27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28" spans="1:25">
      <c r="A28" s="26">
        <v>34</v>
      </c>
      <c r="B28" s="4" t="s">
        <v>25</v>
      </c>
      <c r="C28" s="6" t="s">
        <v>465</v>
      </c>
      <c r="D28" s="6" t="s">
        <v>1</v>
      </c>
      <c r="E28" s="6" t="s">
        <v>1</v>
      </c>
      <c r="F28" s="6" t="s">
        <v>1</v>
      </c>
      <c r="G28" s="6">
        <v>1020</v>
      </c>
      <c r="H28" s="6">
        <v>13</v>
      </c>
      <c r="I28" s="6">
        <v>11</v>
      </c>
      <c r="J28" s="6">
        <v>0</v>
      </c>
      <c r="K28" s="6">
        <v>11</v>
      </c>
      <c r="L28" s="1" t="s">
        <v>444</v>
      </c>
      <c r="N28" s="4" t="s">
        <v>25</v>
      </c>
      <c r="O28" s="6" t="s">
        <v>465</v>
      </c>
      <c r="P28" s="6" t="s">
        <v>1</v>
      </c>
      <c r="Q28" s="6" t="s">
        <v>1</v>
      </c>
      <c r="R28" s="6" t="s">
        <v>1</v>
      </c>
      <c r="S28" s="6">
        <v>1020</v>
      </c>
      <c r="T28" s="6">
        <v>13</v>
      </c>
      <c r="U28" s="6">
        <v>11</v>
      </c>
      <c r="V28" s="6">
        <v>0</v>
      </c>
      <c r="W28" s="6">
        <v>11</v>
      </c>
      <c r="X28" s="13" t="str">
        <f t="shared" si="0"/>
        <v>Férias - gozadas</v>
      </c>
      <c r="Y28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29" spans="1:25">
      <c r="A29" s="26">
        <v>35</v>
      </c>
      <c r="B29" s="4" t="s">
        <v>26</v>
      </c>
      <c r="C29" s="6" t="s">
        <v>465</v>
      </c>
      <c r="D29" s="6" t="s">
        <v>3</v>
      </c>
      <c r="E29" s="6" t="s">
        <v>3</v>
      </c>
      <c r="F29" s="6" t="s">
        <v>3</v>
      </c>
      <c r="G29" s="6">
        <v>6006</v>
      </c>
      <c r="H29" s="6">
        <v>0</v>
      </c>
      <c r="I29" s="6">
        <v>0</v>
      </c>
      <c r="J29" s="6">
        <v>0</v>
      </c>
      <c r="K29" s="6">
        <v>0</v>
      </c>
      <c r="L29" s="1" t="s">
        <v>312</v>
      </c>
      <c r="N29" s="4" t="s">
        <v>26</v>
      </c>
      <c r="O29" s="6" t="s">
        <v>465</v>
      </c>
      <c r="P29" s="6" t="s">
        <v>3</v>
      </c>
      <c r="Q29" s="6" t="s">
        <v>3</v>
      </c>
      <c r="R29" s="6" t="s">
        <v>3</v>
      </c>
      <c r="S29" s="6">
        <v>6006</v>
      </c>
      <c r="T29" s="6">
        <v>0</v>
      </c>
      <c r="U29" s="6">
        <v>0</v>
      </c>
      <c r="V29" s="6">
        <v>0</v>
      </c>
      <c r="W29" s="6">
        <v>0</v>
      </c>
      <c r="X29" s="13" t="str">
        <f t="shared" si="0"/>
        <v>Férias proporcionais</v>
      </c>
      <c r="Y29" s="12" t="str">
        <f t="shared" si="1"/>
        <v>Valor correspondente a 1/12 avos da remuneração a que faz jus a época da rescisão contratual, fração superior a 14 dias por mês de trabalho e a projeção do aviso-prévio indenizado, inclusive o adicional constitucional</v>
      </c>
    </row>
    <row r="30" spans="1:25">
      <c r="A30" s="26">
        <v>36</v>
      </c>
      <c r="B30" s="4" t="s">
        <v>27</v>
      </c>
      <c r="C30" s="6" t="s">
        <v>465</v>
      </c>
      <c r="D30" s="6" t="s">
        <v>1</v>
      </c>
      <c r="E30" s="6" t="s">
        <v>1</v>
      </c>
      <c r="F30" s="6" t="s">
        <v>1</v>
      </c>
      <c r="G30" s="6">
        <v>1020</v>
      </c>
      <c r="H30" s="6">
        <v>13</v>
      </c>
      <c r="I30" s="6">
        <v>11</v>
      </c>
      <c r="J30" s="6">
        <v>0</v>
      </c>
      <c r="K30" s="6">
        <v>11</v>
      </c>
      <c r="L30" s="1" t="s">
        <v>444</v>
      </c>
      <c r="N30" s="4" t="s">
        <v>27</v>
      </c>
      <c r="O30" s="6" t="s">
        <v>465</v>
      </c>
      <c r="P30" s="6" t="s">
        <v>1</v>
      </c>
      <c r="Q30" s="6" t="s">
        <v>1</v>
      </c>
      <c r="R30" s="6" t="s">
        <v>1</v>
      </c>
      <c r="S30" s="6">
        <v>1020</v>
      </c>
      <c r="T30" s="6">
        <v>13</v>
      </c>
      <c r="U30" s="6">
        <v>11</v>
      </c>
      <c r="V30" s="6">
        <v>0</v>
      </c>
      <c r="W30" s="6">
        <v>11</v>
      </c>
      <c r="X30" s="13" t="str">
        <f t="shared" si="0"/>
        <v>Férias - gozadas</v>
      </c>
      <c r="Y30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31" spans="1:25">
      <c r="A31" s="26">
        <v>37</v>
      </c>
      <c r="B31" s="4" t="s">
        <v>28</v>
      </c>
      <c r="C31" s="6" t="s">
        <v>465</v>
      </c>
      <c r="D31" s="6" t="s">
        <v>1</v>
      </c>
      <c r="E31" s="6" t="s">
        <v>1</v>
      </c>
      <c r="F31" s="6" t="s">
        <v>1</v>
      </c>
      <c r="G31" s="6">
        <v>1020</v>
      </c>
      <c r="H31" s="6">
        <v>13</v>
      </c>
      <c r="I31" s="6">
        <v>11</v>
      </c>
      <c r="J31" s="6">
        <v>0</v>
      </c>
      <c r="K31" s="6">
        <v>11</v>
      </c>
      <c r="L31" s="1" t="s">
        <v>444</v>
      </c>
      <c r="N31" s="4" t="s">
        <v>28</v>
      </c>
      <c r="O31" s="6" t="s">
        <v>465</v>
      </c>
      <c r="P31" s="6" t="s">
        <v>1</v>
      </c>
      <c r="Q31" s="6" t="s">
        <v>1</v>
      </c>
      <c r="R31" s="6" t="s">
        <v>1</v>
      </c>
      <c r="S31" s="6">
        <v>1020</v>
      </c>
      <c r="T31" s="6">
        <v>13</v>
      </c>
      <c r="U31" s="6">
        <v>11</v>
      </c>
      <c r="V31" s="6">
        <v>0</v>
      </c>
      <c r="W31" s="6">
        <v>11</v>
      </c>
      <c r="X31" s="13" t="str">
        <f t="shared" si="0"/>
        <v>Férias - gozadas</v>
      </c>
      <c r="Y31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32" spans="1:25">
      <c r="A32" s="26">
        <v>38</v>
      </c>
      <c r="B32" s="4" t="s">
        <v>29</v>
      </c>
      <c r="C32" s="6" t="s">
        <v>465</v>
      </c>
      <c r="D32" s="6" t="s">
        <v>1</v>
      </c>
      <c r="E32" s="6" t="s">
        <v>1</v>
      </c>
      <c r="F32" s="6" t="s">
        <v>1</v>
      </c>
      <c r="G32" s="6">
        <v>1020</v>
      </c>
      <c r="H32" s="6">
        <v>13</v>
      </c>
      <c r="I32" s="6">
        <v>11</v>
      </c>
      <c r="J32" s="6">
        <v>0</v>
      </c>
      <c r="K32" s="6">
        <v>11</v>
      </c>
      <c r="L32" s="1" t="s">
        <v>444</v>
      </c>
      <c r="N32" s="4" t="s">
        <v>29</v>
      </c>
      <c r="O32" s="6" t="s">
        <v>465</v>
      </c>
      <c r="P32" s="6" t="s">
        <v>1</v>
      </c>
      <c r="Q32" s="6" t="s">
        <v>1</v>
      </c>
      <c r="R32" s="6" t="s">
        <v>1</v>
      </c>
      <c r="S32" s="6">
        <v>1020</v>
      </c>
      <c r="T32" s="6">
        <v>13</v>
      </c>
      <c r="U32" s="6">
        <v>11</v>
      </c>
      <c r="V32" s="6">
        <v>0</v>
      </c>
      <c r="W32" s="6">
        <v>11</v>
      </c>
      <c r="X32" s="13" t="str">
        <f t="shared" si="0"/>
        <v>Férias - gozadas</v>
      </c>
      <c r="Y32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33" spans="1:25">
      <c r="A33" s="26">
        <v>39</v>
      </c>
      <c r="B33" s="4" t="s">
        <v>10</v>
      </c>
      <c r="C33" s="6" t="s">
        <v>465</v>
      </c>
      <c r="D33" s="6" t="s">
        <v>1</v>
      </c>
      <c r="E33" s="6" t="s">
        <v>1</v>
      </c>
      <c r="F33" s="6" t="s">
        <v>1</v>
      </c>
      <c r="G33" s="6">
        <v>1203</v>
      </c>
      <c r="H33" s="6">
        <v>11</v>
      </c>
      <c r="I33" s="6">
        <v>11</v>
      </c>
      <c r="J33" s="6">
        <v>0</v>
      </c>
      <c r="K33" s="6">
        <v>0</v>
      </c>
      <c r="L33" s="1" t="s">
        <v>176</v>
      </c>
      <c r="N33" s="4" t="s">
        <v>10</v>
      </c>
      <c r="O33" s="6" t="s">
        <v>465</v>
      </c>
      <c r="P33" s="6" t="s">
        <v>1</v>
      </c>
      <c r="Q33" s="6" t="s">
        <v>1</v>
      </c>
      <c r="R33" s="6" t="s">
        <v>1</v>
      </c>
      <c r="S33" s="6">
        <v>1203</v>
      </c>
      <c r="T33" s="6">
        <v>11</v>
      </c>
      <c r="U33" s="6">
        <v>11</v>
      </c>
      <c r="V33" s="6">
        <v>0</v>
      </c>
      <c r="W33" s="22">
        <v>11</v>
      </c>
      <c r="X33" s="13" t="str">
        <f t="shared" si="0"/>
        <v>Adicional de periculosidade</v>
      </c>
      <c r="Y33" s="12" t="str">
        <f t="shared" si="1"/>
        <v>Adicional por serviços em condições perigosas</v>
      </c>
    </row>
    <row r="34" spans="1:25">
      <c r="A34" s="26">
        <v>40</v>
      </c>
      <c r="B34" s="4" t="s">
        <v>30</v>
      </c>
      <c r="C34" s="6" t="s">
        <v>465</v>
      </c>
      <c r="D34" s="6" t="s">
        <v>3</v>
      </c>
      <c r="E34" s="6" t="s">
        <v>1</v>
      </c>
      <c r="F34" s="6" t="s">
        <v>3</v>
      </c>
      <c r="G34" s="6">
        <v>1020</v>
      </c>
      <c r="H34" s="6">
        <v>13</v>
      </c>
      <c r="I34" s="6">
        <v>0</v>
      </c>
      <c r="J34" s="6">
        <v>0</v>
      </c>
      <c r="K34" s="6">
        <v>0</v>
      </c>
      <c r="L34" s="1" t="s">
        <v>444</v>
      </c>
      <c r="N34" s="4" t="s">
        <v>30</v>
      </c>
      <c r="O34" s="6" t="s">
        <v>465</v>
      </c>
      <c r="P34" s="6" t="s">
        <v>3</v>
      </c>
      <c r="Q34" s="6" t="s">
        <v>1</v>
      </c>
      <c r="R34" s="6" t="s">
        <v>3</v>
      </c>
      <c r="S34" s="6">
        <v>1020</v>
      </c>
      <c r="T34" s="6">
        <v>13</v>
      </c>
      <c r="U34" s="6">
        <v>0</v>
      </c>
      <c r="V34" s="6">
        <v>0</v>
      </c>
      <c r="W34" s="6">
        <v>0</v>
      </c>
      <c r="X34" s="13" t="str">
        <f t="shared" si="0"/>
        <v>Férias - gozadas</v>
      </c>
      <c r="Y34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35" spans="1:25">
      <c r="A35" s="26">
        <v>41</v>
      </c>
      <c r="B35" s="4" t="s">
        <v>31</v>
      </c>
      <c r="C35" s="6" t="s">
        <v>465</v>
      </c>
      <c r="D35" s="6" t="s">
        <v>3</v>
      </c>
      <c r="E35" s="6" t="s">
        <v>1</v>
      </c>
      <c r="F35" s="6" t="s">
        <v>3</v>
      </c>
      <c r="G35" s="6">
        <v>1020</v>
      </c>
      <c r="H35" s="6">
        <v>13</v>
      </c>
      <c r="I35" s="6">
        <v>0</v>
      </c>
      <c r="J35" s="6">
        <v>0</v>
      </c>
      <c r="K35" s="6">
        <v>0</v>
      </c>
      <c r="L35" s="1" t="s">
        <v>444</v>
      </c>
      <c r="N35" s="4" t="s">
        <v>31</v>
      </c>
      <c r="O35" s="6" t="s">
        <v>465</v>
      </c>
      <c r="P35" s="6" t="s">
        <v>3</v>
      </c>
      <c r="Q35" s="6" t="s">
        <v>1</v>
      </c>
      <c r="R35" s="6" t="s">
        <v>3</v>
      </c>
      <c r="S35" s="6">
        <v>1020</v>
      </c>
      <c r="T35" s="6">
        <v>13</v>
      </c>
      <c r="U35" s="6">
        <v>0</v>
      </c>
      <c r="V35" s="6">
        <v>0</v>
      </c>
      <c r="W35" s="6">
        <v>0</v>
      </c>
      <c r="X35" s="13" t="str">
        <f t="shared" si="0"/>
        <v>Férias - gozadas</v>
      </c>
      <c r="Y35" s="12" t="str">
        <f t="shared" si="1"/>
        <v>Valor correspondente a remuneração a que faz jus na época da concessão das férias e o adicional constitucional a que o trabalhador adquiriu direito, inclusive o adiantamento de férias, quando pagas antecipadamente</v>
      </c>
    </row>
    <row r="36" spans="1:25">
      <c r="A36" s="26">
        <v>42</v>
      </c>
      <c r="B36" s="4" t="s">
        <v>32</v>
      </c>
      <c r="C36" s="6" t="s">
        <v>465</v>
      </c>
      <c r="D36" s="6" t="s">
        <v>3</v>
      </c>
      <c r="E36" s="6" t="s">
        <v>1</v>
      </c>
      <c r="F36" s="6" t="s">
        <v>3</v>
      </c>
      <c r="G36" s="6">
        <v>1020</v>
      </c>
      <c r="H36" s="6">
        <v>13</v>
      </c>
      <c r="I36" s="6">
        <v>0</v>
      </c>
      <c r="J36" s="6">
        <v>0</v>
      </c>
      <c r="K36" s="6">
        <v>0</v>
      </c>
      <c r="L36" s="1" t="s">
        <v>444</v>
      </c>
      <c r="N36" s="4" t="s">
        <v>32</v>
      </c>
      <c r="O36" s="6" t="s">
        <v>465</v>
      </c>
      <c r="P36" s="6" t="s">
        <v>3</v>
      </c>
      <c r="Q36" s="6" t="s">
        <v>1</v>
      </c>
      <c r="R36" s="6" t="s">
        <v>3</v>
      </c>
      <c r="S36" s="6">
        <v>1020</v>
      </c>
      <c r="T36" s="6">
        <v>13</v>
      </c>
      <c r="U36" s="6">
        <v>0</v>
      </c>
      <c r="V36" s="6">
        <v>0</v>
      </c>
      <c r="W36" s="6">
        <v>0</v>
      </c>
      <c r="X36" s="13" t="str">
        <f t="shared" ref="X36:X67" si="2">VLOOKUP(S36,$A$154:$C$308,2,0)</f>
        <v>Férias - gozadas</v>
      </c>
      <c r="Y36" s="12" t="str">
        <f t="shared" ref="Y36:Y67" si="3">VLOOKUP(S36,$A$154:$C$308,3,0)</f>
        <v>Valor correspondente a remuneração a que faz jus na época da concessão das férias e o adicional constitucional a que o trabalhador adquiriu direito, inclusive o adiantamento de férias, quando pagas antecipadamente</v>
      </c>
    </row>
    <row r="37" spans="1:25">
      <c r="A37" s="26">
        <v>43</v>
      </c>
      <c r="B37" s="4" t="s">
        <v>33</v>
      </c>
      <c r="C37" s="6" t="s">
        <v>465</v>
      </c>
      <c r="D37" s="6" t="s">
        <v>3</v>
      </c>
      <c r="E37" s="6" t="s">
        <v>1</v>
      </c>
      <c r="F37" s="6" t="s">
        <v>3</v>
      </c>
      <c r="G37" s="6">
        <v>1020</v>
      </c>
      <c r="H37" s="6">
        <v>13</v>
      </c>
      <c r="I37" s="6">
        <v>0</v>
      </c>
      <c r="J37" s="6">
        <v>0</v>
      </c>
      <c r="K37" s="6">
        <v>0</v>
      </c>
      <c r="L37" s="1" t="s">
        <v>444</v>
      </c>
      <c r="N37" s="4" t="s">
        <v>33</v>
      </c>
      <c r="O37" s="6" t="s">
        <v>465</v>
      </c>
      <c r="P37" s="6" t="s">
        <v>3</v>
      </c>
      <c r="Q37" s="6" t="s">
        <v>1</v>
      </c>
      <c r="R37" s="6" t="s">
        <v>3</v>
      </c>
      <c r="S37" s="6">
        <v>1020</v>
      </c>
      <c r="T37" s="6">
        <v>13</v>
      </c>
      <c r="U37" s="6">
        <v>0</v>
      </c>
      <c r="V37" s="6">
        <v>0</v>
      </c>
      <c r="W37" s="6">
        <v>0</v>
      </c>
      <c r="X37" s="13" t="str">
        <f t="shared" si="2"/>
        <v>Férias - gozadas</v>
      </c>
      <c r="Y37" s="12" t="str">
        <f t="shared" si="3"/>
        <v>Valor correspondente a remuneração a que faz jus na época da concessão das férias e o adicional constitucional a que o trabalhador adquiriu direito, inclusive o adiantamento de férias, quando pagas antecipadamente</v>
      </c>
    </row>
    <row r="38" spans="1:25">
      <c r="A38" s="26">
        <v>44</v>
      </c>
      <c r="B38" s="4" t="s">
        <v>34</v>
      </c>
      <c r="C38" s="6" t="s">
        <v>465</v>
      </c>
      <c r="D38" s="6" t="s">
        <v>3</v>
      </c>
      <c r="E38" s="6" t="s">
        <v>1</v>
      </c>
      <c r="F38" s="6" t="s">
        <v>3</v>
      </c>
      <c r="G38" s="6">
        <v>1020</v>
      </c>
      <c r="H38" s="6">
        <v>13</v>
      </c>
      <c r="I38" s="6">
        <v>0</v>
      </c>
      <c r="J38" s="6">
        <v>0</v>
      </c>
      <c r="K38" s="6">
        <v>0</v>
      </c>
      <c r="L38" s="1" t="s">
        <v>444</v>
      </c>
      <c r="N38" s="4" t="s">
        <v>34</v>
      </c>
      <c r="O38" s="6" t="s">
        <v>465</v>
      </c>
      <c r="P38" s="6" t="s">
        <v>3</v>
      </c>
      <c r="Q38" s="6" t="s">
        <v>1</v>
      </c>
      <c r="R38" s="6" t="s">
        <v>3</v>
      </c>
      <c r="S38" s="6">
        <v>1020</v>
      </c>
      <c r="T38" s="6">
        <v>13</v>
      </c>
      <c r="U38" s="6">
        <v>0</v>
      </c>
      <c r="V38" s="6">
        <v>0</v>
      </c>
      <c r="W38" s="6">
        <v>0</v>
      </c>
      <c r="X38" s="13" t="str">
        <f t="shared" si="2"/>
        <v>Férias - gozadas</v>
      </c>
      <c r="Y38" s="12" t="str">
        <f t="shared" si="3"/>
        <v>Valor correspondente a remuneração a que faz jus na época da concessão das férias e o adicional constitucional a que o trabalhador adquiriu direito, inclusive o adiantamento de férias, quando pagas antecipadamente</v>
      </c>
    </row>
    <row r="39" spans="1:25">
      <c r="A39" s="26">
        <v>45</v>
      </c>
      <c r="B39" s="4" t="s">
        <v>35</v>
      </c>
      <c r="C39" s="6" t="s">
        <v>465</v>
      </c>
      <c r="D39" s="6" t="s">
        <v>3</v>
      </c>
      <c r="E39" s="6" t="s">
        <v>1</v>
      </c>
      <c r="F39" s="6" t="s">
        <v>3</v>
      </c>
      <c r="G39" s="6">
        <v>1020</v>
      </c>
      <c r="H39" s="6">
        <v>13</v>
      </c>
      <c r="I39" s="6">
        <v>0</v>
      </c>
      <c r="J39" s="6">
        <v>0</v>
      </c>
      <c r="K39" s="6">
        <v>0</v>
      </c>
      <c r="L39" s="1" t="s">
        <v>444</v>
      </c>
      <c r="N39" s="4" t="s">
        <v>35</v>
      </c>
      <c r="O39" s="6" t="s">
        <v>465</v>
      </c>
      <c r="P39" s="6" t="s">
        <v>3</v>
      </c>
      <c r="Q39" s="6" t="s">
        <v>1</v>
      </c>
      <c r="R39" s="6" t="s">
        <v>3</v>
      </c>
      <c r="S39" s="6">
        <v>1020</v>
      </c>
      <c r="T39" s="6">
        <v>13</v>
      </c>
      <c r="U39" s="6">
        <v>0</v>
      </c>
      <c r="V39" s="6">
        <v>0</v>
      </c>
      <c r="W39" s="6">
        <v>0</v>
      </c>
      <c r="X39" s="13" t="str">
        <f t="shared" si="2"/>
        <v>Férias - gozadas</v>
      </c>
      <c r="Y39" s="12" t="str">
        <f t="shared" si="3"/>
        <v>Valor correspondente a remuneração a que faz jus na época da concessão das férias e o adicional constitucional a que o trabalhador adquiriu direito, inclusive o adiantamento de férias, quando pagas antecipadamente</v>
      </c>
    </row>
    <row r="40" spans="1:25">
      <c r="A40" s="26">
        <v>46</v>
      </c>
      <c r="B40" s="4" t="s">
        <v>36</v>
      </c>
      <c r="C40" s="6" t="s">
        <v>465</v>
      </c>
      <c r="D40" s="6" t="s">
        <v>3</v>
      </c>
      <c r="E40" s="6" t="s">
        <v>1</v>
      </c>
      <c r="F40" s="6" t="s">
        <v>3</v>
      </c>
      <c r="G40" s="6">
        <v>1020</v>
      </c>
      <c r="H40" s="6">
        <v>13</v>
      </c>
      <c r="I40" s="6">
        <v>0</v>
      </c>
      <c r="J40" s="6">
        <v>0</v>
      </c>
      <c r="K40" s="6">
        <v>0</v>
      </c>
      <c r="L40" s="1" t="s">
        <v>444</v>
      </c>
      <c r="N40" s="4" t="s">
        <v>36</v>
      </c>
      <c r="O40" s="6" t="s">
        <v>465</v>
      </c>
      <c r="P40" s="6" t="s">
        <v>3</v>
      </c>
      <c r="Q40" s="6" t="s">
        <v>1</v>
      </c>
      <c r="R40" s="6" t="s">
        <v>3</v>
      </c>
      <c r="S40" s="6">
        <v>1020</v>
      </c>
      <c r="T40" s="6">
        <v>13</v>
      </c>
      <c r="U40" s="6">
        <v>0</v>
      </c>
      <c r="V40" s="6">
        <v>0</v>
      </c>
      <c r="W40" s="6">
        <v>0</v>
      </c>
      <c r="X40" s="13" t="str">
        <f t="shared" si="2"/>
        <v>Férias - gozadas</v>
      </c>
      <c r="Y40" s="12" t="str">
        <f t="shared" si="3"/>
        <v>Valor correspondente a remuneração a que faz jus na época da concessão das férias e o adicional constitucional a que o trabalhador adquiriu direito, inclusive o adiantamento de férias, quando pagas antecipadamente</v>
      </c>
    </row>
    <row r="41" spans="1:25">
      <c r="A41" s="26">
        <v>47</v>
      </c>
      <c r="B41" s="4" t="s">
        <v>37</v>
      </c>
      <c r="C41" s="6" t="s">
        <v>465</v>
      </c>
      <c r="D41" s="6" t="s">
        <v>3</v>
      </c>
      <c r="E41" s="6" t="s">
        <v>3</v>
      </c>
      <c r="F41" s="6" t="s">
        <v>3</v>
      </c>
      <c r="G41" s="6">
        <v>6006</v>
      </c>
      <c r="H41" s="6">
        <v>0</v>
      </c>
      <c r="I41" s="6">
        <v>0</v>
      </c>
      <c r="J41" s="6">
        <v>0</v>
      </c>
      <c r="K41" s="6">
        <v>0</v>
      </c>
      <c r="L41" s="1" t="s">
        <v>312</v>
      </c>
      <c r="N41" s="4" t="s">
        <v>37</v>
      </c>
      <c r="O41" s="6" t="s">
        <v>465</v>
      </c>
      <c r="P41" s="6" t="s">
        <v>3</v>
      </c>
      <c r="Q41" s="6" t="s">
        <v>3</v>
      </c>
      <c r="R41" s="6" t="s">
        <v>3</v>
      </c>
      <c r="S41" s="6">
        <v>6006</v>
      </c>
      <c r="T41" s="6">
        <v>0</v>
      </c>
      <c r="U41" s="6">
        <v>0</v>
      </c>
      <c r="V41" s="6">
        <v>0</v>
      </c>
      <c r="W41" s="6">
        <v>0</v>
      </c>
      <c r="X41" s="13" t="str">
        <f t="shared" si="2"/>
        <v>Férias proporcionais</v>
      </c>
      <c r="Y41" s="12" t="str">
        <f t="shared" si="3"/>
        <v>Valor correspondente a 1/12 avos da remuneração a que faz jus a época da rescisão contratual, fração superior a 14 dias por mês de trabalho e a projeção do aviso-prévio indenizado, inclusive o adicional constitucional</v>
      </c>
    </row>
    <row r="42" spans="1:25">
      <c r="A42" s="26">
        <v>48</v>
      </c>
      <c r="B42" s="4" t="s">
        <v>38</v>
      </c>
      <c r="C42" s="6" t="s">
        <v>465</v>
      </c>
      <c r="D42" s="6" t="s">
        <v>3</v>
      </c>
      <c r="E42" s="6" t="s">
        <v>3</v>
      </c>
      <c r="F42" s="6" t="s">
        <v>3</v>
      </c>
      <c r="G42" s="6">
        <v>6007</v>
      </c>
      <c r="H42" s="6">
        <v>0</v>
      </c>
      <c r="I42" s="6">
        <v>0</v>
      </c>
      <c r="J42" s="6">
        <v>0</v>
      </c>
      <c r="K42" s="6">
        <v>0</v>
      </c>
      <c r="L42" s="1" t="s">
        <v>314</v>
      </c>
      <c r="N42" s="4" t="s">
        <v>38</v>
      </c>
      <c r="O42" s="6" t="s">
        <v>465</v>
      </c>
      <c r="P42" s="6" t="s">
        <v>3</v>
      </c>
      <c r="Q42" s="6" t="s">
        <v>3</v>
      </c>
      <c r="R42" s="6" t="s">
        <v>3</v>
      </c>
      <c r="S42" s="6">
        <v>6007</v>
      </c>
      <c r="T42" s="6">
        <v>0</v>
      </c>
      <c r="U42" s="6">
        <v>0</v>
      </c>
      <c r="V42" s="6">
        <v>0</v>
      </c>
      <c r="W42" s="6">
        <v>0</v>
      </c>
      <c r="X42" s="13" t="str">
        <f t="shared" si="2"/>
        <v>Férias vencidas na rescisão</v>
      </c>
      <c r="Y42" s="12" t="str">
        <f t="shared" si="3"/>
        <v>Valor correspondente a remuneração a que faz jus a época da rescisão contratual, correspondente a férias vencidas, mas dentro do prazo concessivo, inclusive o adicional constitucional</v>
      </c>
    </row>
    <row r="43" spans="1:25">
      <c r="A43" s="26">
        <v>49</v>
      </c>
      <c r="B43" s="4" t="s">
        <v>39</v>
      </c>
      <c r="C43" s="6" t="s">
        <v>465</v>
      </c>
      <c r="D43" s="6" t="s">
        <v>3</v>
      </c>
      <c r="E43" s="6" t="s">
        <v>3</v>
      </c>
      <c r="F43" s="6" t="s">
        <v>3</v>
      </c>
      <c r="G43" s="6">
        <v>6007</v>
      </c>
      <c r="H43" s="6">
        <v>0</v>
      </c>
      <c r="I43" s="6">
        <v>0</v>
      </c>
      <c r="J43" s="6">
        <v>0</v>
      </c>
      <c r="K43" s="6">
        <v>0</v>
      </c>
      <c r="L43" s="1" t="s">
        <v>314</v>
      </c>
      <c r="N43" s="4" t="s">
        <v>39</v>
      </c>
      <c r="O43" s="6" t="s">
        <v>465</v>
      </c>
      <c r="P43" s="6" t="s">
        <v>3</v>
      </c>
      <c r="Q43" s="6" t="s">
        <v>3</v>
      </c>
      <c r="R43" s="6" t="s">
        <v>3</v>
      </c>
      <c r="S43" s="6">
        <v>6007</v>
      </c>
      <c r="T43" s="6">
        <v>0</v>
      </c>
      <c r="U43" s="6">
        <v>0</v>
      </c>
      <c r="V43" s="6">
        <v>0</v>
      </c>
      <c r="W43" s="6">
        <v>0</v>
      </c>
      <c r="X43" s="13" t="str">
        <f t="shared" si="2"/>
        <v>Férias vencidas na rescisão</v>
      </c>
      <c r="Y43" s="12" t="str">
        <f t="shared" si="3"/>
        <v>Valor correspondente a remuneração a que faz jus a época da rescisão contratual, correspondente a férias vencidas, mas dentro do prazo concessivo, inclusive o adicional constitucional</v>
      </c>
    </row>
    <row r="44" spans="1:25">
      <c r="A44" s="26">
        <v>50</v>
      </c>
      <c r="B44" s="4" t="s">
        <v>40</v>
      </c>
      <c r="C44" s="6" t="s">
        <v>465</v>
      </c>
      <c r="D44" s="6" t="s">
        <v>3</v>
      </c>
      <c r="E44" s="6" t="s">
        <v>3</v>
      </c>
      <c r="F44" s="6" t="s">
        <v>3</v>
      </c>
      <c r="G44" s="6">
        <v>6006</v>
      </c>
      <c r="H44" s="6">
        <v>0</v>
      </c>
      <c r="I44" s="6">
        <v>0</v>
      </c>
      <c r="J44" s="6">
        <v>0</v>
      </c>
      <c r="K44" s="6">
        <v>0</v>
      </c>
      <c r="L44" s="1" t="s">
        <v>312</v>
      </c>
      <c r="N44" s="4" t="s">
        <v>40</v>
      </c>
      <c r="O44" s="6" t="s">
        <v>465</v>
      </c>
      <c r="P44" s="6" t="s">
        <v>3</v>
      </c>
      <c r="Q44" s="6" t="s">
        <v>3</v>
      </c>
      <c r="R44" s="6" t="s">
        <v>3</v>
      </c>
      <c r="S44" s="6">
        <v>6006</v>
      </c>
      <c r="T44" s="6">
        <v>0</v>
      </c>
      <c r="U44" s="6">
        <v>0</v>
      </c>
      <c r="V44" s="6">
        <v>0</v>
      </c>
      <c r="W44" s="6">
        <v>0</v>
      </c>
      <c r="X44" s="13" t="str">
        <f t="shared" si="2"/>
        <v>Férias proporcionais</v>
      </c>
      <c r="Y44" s="12" t="str">
        <f t="shared" si="3"/>
        <v>Valor correspondente a 1/12 avos da remuneração a que faz jus a época da rescisão contratual, fração superior a 14 dias por mês de trabalho e a projeção do aviso-prévio indenizado, inclusive o adicional constitucional</v>
      </c>
    </row>
    <row r="45" spans="1:25">
      <c r="A45" s="26">
        <v>51</v>
      </c>
      <c r="B45" s="4" t="s">
        <v>41</v>
      </c>
      <c r="C45" s="6" t="s">
        <v>465</v>
      </c>
      <c r="D45" s="6" t="s">
        <v>1</v>
      </c>
      <c r="E45" s="6" t="s">
        <v>1</v>
      </c>
      <c r="F45" s="6" t="s">
        <v>1</v>
      </c>
      <c r="G45" s="6">
        <v>5001</v>
      </c>
      <c r="H45" s="6">
        <v>12</v>
      </c>
      <c r="I45" s="6">
        <v>11</v>
      </c>
      <c r="J45" s="6">
        <v>0</v>
      </c>
      <c r="K45" s="6">
        <v>12</v>
      </c>
      <c r="L45" s="1" t="s">
        <v>292</v>
      </c>
      <c r="N45" s="4" t="s">
        <v>41</v>
      </c>
      <c r="O45" s="6" t="s">
        <v>465</v>
      </c>
      <c r="P45" s="6" t="s">
        <v>1</v>
      </c>
      <c r="Q45" s="6" t="s">
        <v>1</v>
      </c>
      <c r="R45" s="6" t="s">
        <v>1</v>
      </c>
      <c r="S45" s="6">
        <v>5001</v>
      </c>
      <c r="T45" s="6">
        <v>12</v>
      </c>
      <c r="U45" s="6">
        <v>11</v>
      </c>
      <c r="V45" s="6">
        <v>0</v>
      </c>
      <c r="W45" s="6">
        <v>12</v>
      </c>
      <c r="X45" s="13" t="str">
        <f t="shared" si="2"/>
        <v>13º salário</v>
      </c>
      <c r="Y45" s="12" t="str">
        <f t="shared" si="3"/>
        <v>Valor relativo ao 13° salário de trabalhador, inclusive as médias de 13° salário (horas extras, adicional noturno, etc.), exceto se relativo à primeira parcela ou se pago em rescisão contratual - nessa opção devem ser classificadas também o valor pago mensalmente ao trabalhador avulso, a título de 13° salário</v>
      </c>
    </row>
    <row r="46" spans="1:25">
      <c r="A46" s="26">
        <v>52</v>
      </c>
      <c r="B46" s="4" t="s">
        <v>42</v>
      </c>
      <c r="C46" s="6" t="s">
        <v>465</v>
      </c>
      <c r="D46" s="6" t="s">
        <v>1</v>
      </c>
      <c r="E46" s="6" t="s">
        <v>1</v>
      </c>
      <c r="F46" s="6" t="s">
        <v>1</v>
      </c>
      <c r="G46" s="6">
        <v>5001</v>
      </c>
      <c r="H46" s="6">
        <v>12</v>
      </c>
      <c r="I46" s="6">
        <v>11</v>
      </c>
      <c r="J46" s="6">
        <v>0</v>
      </c>
      <c r="K46" s="6">
        <v>12</v>
      </c>
      <c r="L46" s="1" t="s">
        <v>292</v>
      </c>
      <c r="N46" s="4" t="s">
        <v>42</v>
      </c>
      <c r="O46" s="6" t="s">
        <v>465</v>
      </c>
      <c r="P46" s="6" t="s">
        <v>1</v>
      </c>
      <c r="Q46" s="6" t="s">
        <v>1</v>
      </c>
      <c r="R46" s="6" t="s">
        <v>1</v>
      </c>
      <c r="S46" s="6">
        <v>5001</v>
      </c>
      <c r="T46" s="6">
        <v>12</v>
      </c>
      <c r="U46" s="6">
        <v>11</v>
      </c>
      <c r="V46" s="6">
        <v>0</v>
      </c>
      <c r="W46" s="6">
        <v>12</v>
      </c>
      <c r="X46" s="13" t="str">
        <f t="shared" si="2"/>
        <v>13º salário</v>
      </c>
      <c r="Y46" s="12" t="str">
        <f t="shared" si="3"/>
        <v>Valor relativo ao 13° salário de trabalhador, inclusive as médias de 13° salário (horas extras, adicional noturno, etc.), exceto se relativo à primeira parcela ou se pago em rescisão contratual - nessa opção devem ser classificadas também o valor pago mensalmente ao trabalhador avulso, a título de 13° salário</v>
      </c>
    </row>
    <row r="47" spans="1:25">
      <c r="A47" s="26">
        <v>53</v>
      </c>
      <c r="B47" s="4" t="s">
        <v>43</v>
      </c>
      <c r="C47" s="6" t="s">
        <v>465</v>
      </c>
      <c r="D47" s="6" t="s">
        <v>1</v>
      </c>
      <c r="E47" s="6" t="s">
        <v>1</v>
      </c>
      <c r="F47" s="6" t="s">
        <v>1</v>
      </c>
      <c r="G47" s="6">
        <v>5001</v>
      </c>
      <c r="H47" s="6">
        <v>12</v>
      </c>
      <c r="I47" s="6">
        <v>11</v>
      </c>
      <c r="J47" s="6">
        <v>0</v>
      </c>
      <c r="K47" s="6">
        <v>12</v>
      </c>
      <c r="L47" s="1" t="s">
        <v>292</v>
      </c>
      <c r="N47" s="4" t="s">
        <v>43</v>
      </c>
      <c r="O47" s="6" t="s">
        <v>465</v>
      </c>
      <c r="P47" s="6" t="s">
        <v>1</v>
      </c>
      <c r="Q47" s="6" t="s">
        <v>1</v>
      </c>
      <c r="R47" s="6" t="s">
        <v>1</v>
      </c>
      <c r="S47" s="6">
        <v>5001</v>
      </c>
      <c r="T47" s="6">
        <v>12</v>
      </c>
      <c r="U47" s="6">
        <v>11</v>
      </c>
      <c r="V47" s="6">
        <v>0</v>
      </c>
      <c r="W47" s="6">
        <v>12</v>
      </c>
      <c r="X47" s="13" t="str">
        <f t="shared" si="2"/>
        <v>13º salário</v>
      </c>
      <c r="Y47" s="12" t="str">
        <f t="shared" si="3"/>
        <v>Valor relativo ao 13° salário de trabalhador, inclusive as médias de 13° salário (horas extras, adicional noturno, etc.), exceto se relativo à primeira parcela ou se pago em rescisão contratual - nessa opção devem ser classificadas também o valor pago mensalmente ao trabalhador avulso, a título de 13° salário</v>
      </c>
    </row>
    <row r="48" spans="1:25">
      <c r="A48" s="26">
        <v>54</v>
      </c>
      <c r="B48" s="4" t="s">
        <v>44</v>
      </c>
      <c r="C48" s="6" t="s">
        <v>465</v>
      </c>
      <c r="D48" s="6" t="s">
        <v>1</v>
      </c>
      <c r="E48" s="6" t="s">
        <v>1</v>
      </c>
      <c r="F48" s="6" t="s">
        <v>1</v>
      </c>
      <c r="G48" s="6">
        <v>5005</v>
      </c>
      <c r="H48" s="6">
        <v>12</v>
      </c>
      <c r="I48" s="6">
        <v>11</v>
      </c>
      <c r="J48" s="6">
        <v>0</v>
      </c>
      <c r="K48" s="6">
        <v>12</v>
      </c>
      <c r="L48" s="1" t="s">
        <v>294</v>
      </c>
      <c r="N48" s="4" t="s">
        <v>44</v>
      </c>
      <c r="O48" s="6" t="s">
        <v>465</v>
      </c>
      <c r="P48" s="6" t="s">
        <v>1</v>
      </c>
      <c r="Q48" s="6" t="s">
        <v>1</v>
      </c>
      <c r="R48" s="6" t="s">
        <v>1</v>
      </c>
      <c r="S48" s="6">
        <v>5005</v>
      </c>
      <c r="T48" s="6">
        <v>12</v>
      </c>
      <c r="U48" s="6">
        <v>11</v>
      </c>
      <c r="V48" s="6">
        <v>0</v>
      </c>
      <c r="W48" s="6">
        <v>12</v>
      </c>
      <c r="X48" s="13" t="str">
        <f t="shared" si="2"/>
        <v>13° salário complementar</v>
      </c>
      <c r="Y48" s="12" t="str">
        <f t="shared" si="3"/>
        <v>Valor do 13° salário complementar relativo a diferenças apuradas não consideradas na folha de fechamento do 13° salário</v>
      </c>
    </row>
    <row r="49" spans="1:25" ht="30">
      <c r="A49" s="26">
        <v>55</v>
      </c>
      <c r="B49" s="4" t="s">
        <v>45</v>
      </c>
      <c r="C49" s="6" t="s">
        <v>465</v>
      </c>
      <c r="D49" s="6" t="s">
        <v>1</v>
      </c>
      <c r="E49" s="6" t="s">
        <v>1</v>
      </c>
      <c r="F49" s="6" t="s">
        <v>1</v>
      </c>
      <c r="G49" s="6">
        <v>6002</v>
      </c>
      <c r="H49" s="6">
        <v>12</v>
      </c>
      <c r="I49" s="6">
        <v>11</v>
      </c>
      <c r="J49" s="6">
        <v>0</v>
      </c>
      <c r="K49" s="6">
        <v>12</v>
      </c>
      <c r="L49" s="1" t="s">
        <v>306</v>
      </c>
      <c r="N49" s="4" t="s">
        <v>45</v>
      </c>
      <c r="O49" s="6" t="s">
        <v>465</v>
      </c>
      <c r="P49" s="6" t="s">
        <v>1</v>
      </c>
      <c r="Q49" s="6" t="s">
        <v>1</v>
      </c>
      <c r="R49" s="6" t="s">
        <v>1</v>
      </c>
      <c r="S49" s="6">
        <v>6002</v>
      </c>
      <c r="T49" s="6">
        <v>12</v>
      </c>
      <c r="U49" s="6">
        <v>11</v>
      </c>
      <c r="V49" s="6">
        <v>0</v>
      </c>
      <c r="W49" s="6">
        <v>12</v>
      </c>
      <c r="X49" s="13" t="str">
        <f t="shared" si="2"/>
        <v>13° salário proporcional na rescisão</v>
      </c>
      <c r="Y49" s="12" t="str">
        <f t="shared" si="3"/>
        <v>Valor correspondente ao 13° salário proporcional pago na rescisão do contrato de trabalho, exceto o pago sobre o aviso-prévio indenizado</v>
      </c>
    </row>
    <row r="50" spans="1:25" ht="30">
      <c r="A50" s="26">
        <v>56</v>
      </c>
      <c r="B50" s="4" t="s">
        <v>46</v>
      </c>
      <c r="C50" s="6" t="s">
        <v>465</v>
      </c>
      <c r="D50" s="6" t="s">
        <v>1</v>
      </c>
      <c r="E50" s="6" t="s">
        <v>1</v>
      </c>
      <c r="F50" s="6" t="s">
        <v>1</v>
      </c>
      <c r="G50" s="6">
        <v>6001</v>
      </c>
      <c r="H50" s="6">
        <v>12</v>
      </c>
      <c r="I50" s="6">
        <v>11</v>
      </c>
      <c r="J50" s="6">
        <v>0</v>
      </c>
      <c r="K50" s="6">
        <v>12</v>
      </c>
      <c r="L50" s="1" t="s">
        <v>304</v>
      </c>
      <c r="N50" s="4" t="s">
        <v>46</v>
      </c>
      <c r="O50" s="6" t="s">
        <v>465</v>
      </c>
      <c r="P50" s="6" t="s">
        <v>1</v>
      </c>
      <c r="Q50" s="6" t="s">
        <v>1</v>
      </c>
      <c r="R50" s="6" t="s">
        <v>1</v>
      </c>
      <c r="S50" s="6">
        <v>6001</v>
      </c>
      <c r="T50" s="6">
        <v>12</v>
      </c>
      <c r="U50" s="6">
        <v>11</v>
      </c>
      <c r="V50" s="6">
        <v>0</v>
      </c>
      <c r="W50" s="6">
        <v>12</v>
      </c>
      <c r="X50" s="13" t="str">
        <f t="shared" si="2"/>
        <v>13º salário relativo ao aviso-prévio indenizado</v>
      </c>
      <c r="Y50" s="12" t="str">
        <f t="shared" si="3"/>
        <v>Valor correspondente ao 13° salário incidente sobre o aviso-prévio indenizado</v>
      </c>
    </row>
    <row r="51" spans="1:25" ht="30">
      <c r="A51" s="26">
        <v>57</v>
      </c>
      <c r="B51" s="4" t="s">
        <v>47</v>
      </c>
      <c r="C51" s="6" t="s">
        <v>465</v>
      </c>
      <c r="D51" s="6" t="s">
        <v>1</v>
      </c>
      <c r="E51" s="6" t="s">
        <v>3</v>
      </c>
      <c r="F51" s="6" t="s">
        <v>1</v>
      </c>
      <c r="G51" s="6">
        <v>6003</v>
      </c>
      <c r="H51" s="6">
        <v>0</v>
      </c>
      <c r="I51" s="6">
        <v>11</v>
      </c>
      <c r="J51" s="6">
        <v>0</v>
      </c>
      <c r="K51" s="6">
        <v>0</v>
      </c>
      <c r="L51" s="1" t="s">
        <v>308</v>
      </c>
      <c r="N51" s="4" t="s">
        <v>47</v>
      </c>
      <c r="O51" s="6" t="s">
        <v>465</v>
      </c>
      <c r="P51" s="22" t="s">
        <v>3</v>
      </c>
      <c r="Q51" s="6" t="s">
        <v>3</v>
      </c>
      <c r="R51" s="6" t="s">
        <v>1</v>
      </c>
      <c r="S51" s="6">
        <v>6003</v>
      </c>
      <c r="T51" s="6">
        <v>0</v>
      </c>
      <c r="U51" s="6">
        <v>11</v>
      </c>
      <c r="V51" s="6">
        <v>0</v>
      </c>
      <c r="W51" s="6">
        <v>0</v>
      </c>
      <c r="X51" s="13" t="str">
        <f t="shared" si="2"/>
        <v>Indenização compensatória do aviso-prévio</v>
      </c>
      <c r="Y51" s="12" t="str">
        <f t="shared" si="3"/>
        <v>Valor da maior remuneração do trabalhador, correspondente ao número de dias relativo ao aviso prévio, calculado de acordo com o tempo de serviço do empregado</v>
      </c>
    </row>
    <row r="52" spans="1:25">
      <c r="A52" s="26">
        <v>58</v>
      </c>
      <c r="B52" s="4" t="s">
        <v>48</v>
      </c>
      <c r="C52" s="6" t="s">
        <v>465</v>
      </c>
      <c r="D52" s="6" t="s">
        <v>1</v>
      </c>
      <c r="E52" s="6" t="s">
        <v>1</v>
      </c>
      <c r="F52" s="6" t="s">
        <v>1</v>
      </c>
      <c r="G52" s="6">
        <v>1003</v>
      </c>
      <c r="H52" s="6">
        <v>11</v>
      </c>
      <c r="I52" s="6">
        <v>11</v>
      </c>
      <c r="J52" s="6">
        <v>0</v>
      </c>
      <c r="K52" s="6">
        <v>11</v>
      </c>
      <c r="L52" s="1" t="s">
        <v>154</v>
      </c>
      <c r="N52" s="4" t="s">
        <v>48</v>
      </c>
      <c r="O52" s="6" t="s">
        <v>465</v>
      </c>
      <c r="P52" s="6" t="s">
        <v>1</v>
      </c>
      <c r="Q52" s="6" t="s">
        <v>1</v>
      </c>
      <c r="R52" s="6" t="s">
        <v>1</v>
      </c>
      <c r="S52" s="6">
        <v>1003</v>
      </c>
      <c r="T52" s="6">
        <v>11</v>
      </c>
      <c r="U52" s="6">
        <v>11</v>
      </c>
      <c r="V52" s="6">
        <v>0</v>
      </c>
      <c r="W52" s="6">
        <v>11</v>
      </c>
      <c r="X52" s="13" t="str">
        <f t="shared" si="2"/>
        <v>Horas extraordinárias</v>
      </c>
      <c r="Y52" s="12" t="str">
        <f t="shared" si="3"/>
        <v>Valor correspondente a hora extraordinária de trabalho, acrescido de percentual de no mínimo 50%</v>
      </c>
    </row>
    <row r="53" spans="1:25">
      <c r="A53" s="26">
        <v>59</v>
      </c>
      <c r="B53" s="4" t="s">
        <v>49</v>
      </c>
      <c r="C53" s="6" t="s">
        <v>465</v>
      </c>
      <c r="D53" s="6" t="s">
        <v>1</v>
      </c>
      <c r="E53" s="6" t="s">
        <v>1</v>
      </c>
      <c r="F53" s="6" t="s">
        <v>1</v>
      </c>
      <c r="G53" s="6">
        <v>1003</v>
      </c>
      <c r="H53" s="6">
        <v>11</v>
      </c>
      <c r="I53" s="6">
        <v>11</v>
      </c>
      <c r="J53" s="6">
        <v>0</v>
      </c>
      <c r="K53" s="6">
        <v>11</v>
      </c>
      <c r="L53" s="1" t="s">
        <v>154</v>
      </c>
      <c r="N53" s="4" t="s">
        <v>49</v>
      </c>
      <c r="O53" s="6" t="s">
        <v>465</v>
      </c>
      <c r="P53" s="6" t="s">
        <v>1</v>
      </c>
      <c r="Q53" s="6" t="s">
        <v>1</v>
      </c>
      <c r="R53" s="6" t="s">
        <v>1</v>
      </c>
      <c r="S53" s="6">
        <v>1003</v>
      </c>
      <c r="T53" s="6">
        <v>11</v>
      </c>
      <c r="U53" s="6">
        <v>11</v>
      </c>
      <c r="V53" s="6">
        <v>0</v>
      </c>
      <c r="W53" s="6">
        <v>11</v>
      </c>
      <c r="X53" s="13" t="str">
        <f t="shared" si="2"/>
        <v>Horas extraordinárias</v>
      </c>
      <c r="Y53" s="12" t="str">
        <f t="shared" si="3"/>
        <v>Valor correspondente a hora extraordinária de trabalho, acrescido de percentual de no mínimo 50%</v>
      </c>
    </row>
    <row r="54" spans="1:25">
      <c r="A54" s="26">
        <v>60</v>
      </c>
      <c r="B54" s="4" t="s">
        <v>50</v>
      </c>
      <c r="C54" s="6" t="s">
        <v>465</v>
      </c>
      <c r="D54" s="6" t="s">
        <v>1</v>
      </c>
      <c r="E54" s="6" t="s">
        <v>1</v>
      </c>
      <c r="F54" s="6" t="s">
        <v>1</v>
      </c>
      <c r="G54" s="6">
        <v>1003</v>
      </c>
      <c r="H54" s="6">
        <v>11</v>
      </c>
      <c r="I54" s="6">
        <v>11</v>
      </c>
      <c r="J54" s="6">
        <v>0</v>
      </c>
      <c r="K54" s="6">
        <v>11</v>
      </c>
      <c r="L54" s="1" t="s">
        <v>154</v>
      </c>
      <c r="N54" s="4" t="s">
        <v>50</v>
      </c>
      <c r="O54" s="6" t="s">
        <v>465</v>
      </c>
      <c r="P54" s="6" t="s">
        <v>1</v>
      </c>
      <c r="Q54" s="6" t="s">
        <v>1</v>
      </c>
      <c r="R54" s="6" t="s">
        <v>1</v>
      </c>
      <c r="S54" s="6">
        <v>1003</v>
      </c>
      <c r="T54" s="6">
        <v>11</v>
      </c>
      <c r="U54" s="6">
        <v>11</v>
      </c>
      <c r="V54" s="6">
        <v>0</v>
      </c>
      <c r="W54" s="6">
        <v>11</v>
      </c>
      <c r="X54" s="13" t="str">
        <f t="shared" si="2"/>
        <v>Horas extraordinárias</v>
      </c>
      <c r="Y54" s="12" t="str">
        <f t="shared" si="3"/>
        <v>Valor correspondente a hora extraordinária de trabalho, acrescido de percentual de no mínimo 50%</v>
      </c>
    </row>
    <row r="55" spans="1:25">
      <c r="A55" s="26">
        <v>61</v>
      </c>
      <c r="B55" s="4" t="s">
        <v>51</v>
      </c>
      <c r="C55" s="6" t="s">
        <v>465</v>
      </c>
      <c r="D55" s="6" t="s">
        <v>1</v>
      </c>
      <c r="E55" s="6" t="s">
        <v>1</v>
      </c>
      <c r="F55" s="6" t="s">
        <v>1</v>
      </c>
      <c r="G55" s="6">
        <v>1003</v>
      </c>
      <c r="H55" s="6">
        <v>11</v>
      </c>
      <c r="I55" s="6">
        <v>11</v>
      </c>
      <c r="J55" s="6">
        <v>0</v>
      </c>
      <c r="K55" s="6">
        <v>11</v>
      </c>
      <c r="L55" s="1" t="s">
        <v>154</v>
      </c>
      <c r="N55" s="4" t="s">
        <v>51</v>
      </c>
      <c r="O55" s="6" t="s">
        <v>465</v>
      </c>
      <c r="P55" s="6" t="s">
        <v>1</v>
      </c>
      <c r="Q55" s="6" t="s">
        <v>1</v>
      </c>
      <c r="R55" s="6" t="s">
        <v>1</v>
      </c>
      <c r="S55" s="6">
        <v>1003</v>
      </c>
      <c r="T55" s="6">
        <v>11</v>
      </c>
      <c r="U55" s="6">
        <v>11</v>
      </c>
      <c r="V55" s="6">
        <v>0</v>
      </c>
      <c r="W55" s="6">
        <v>11</v>
      </c>
      <c r="X55" s="13" t="str">
        <f t="shared" si="2"/>
        <v>Horas extraordinárias</v>
      </c>
      <c r="Y55" s="12" t="str">
        <f t="shared" si="3"/>
        <v>Valor correspondente a hora extraordinária de trabalho, acrescido de percentual de no mínimo 50%</v>
      </c>
    </row>
    <row r="56" spans="1:25" ht="30">
      <c r="A56" s="26">
        <v>62</v>
      </c>
      <c r="B56" s="4" t="s">
        <v>52</v>
      </c>
      <c r="C56" s="6" t="s">
        <v>465</v>
      </c>
      <c r="D56" s="6" t="s">
        <v>1</v>
      </c>
      <c r="E56" s="6" t="s">
        <v>1</v>
      </c>
      <c r="F56" s="6" t="s">
        <v>1</v>
      </c>
      <c r="G56" s="6">
        <v>1002</v>
      </c>
      <c r="H56" s="6">
        <v>11</v>
      </c>
      <c r="I56" s="6">
        <v>11</v>
      </c>
      <c r="J56" s="6">
        <v>0</v>
      </c>
      <c r="K56" s="6">
        <v>11</v>
      </c>
      <c r="L56" s="1" t="s">
        <v>152</v>
      </c>
      <c r="N56" s="4" t="s">
        <v>52</v>
      </c>
      <c r="O56" s="6" t="s">
        <v>465</v>
      </c>
      <c r="P56" s="6" t="s">
        <v>1</v>
      </c>
      <c r="Q56" s="6" t="s">
        <v>1</v>
      </c>
      <c r="R56" s="6" t="s">
        <v>1</v>
      </c>
      <c r="S56" s="6">
        <v>1002</v>
      </c>
      <c r="T56" s="6">
        <v>11</v>
      </c>
      <c r="U56" s="6">
        <v>11</v>
      </c>
      <c r="V56" s="6">
        <v>0</v>
      </c>
      <c r="W56" s="6">
        <v>11</v>
      </c>
      <c r="X56" s="13" t="str">
        <f t="shared" si="2"/>
        <v>Descanso semanal remunerado - DSR</v>
      </c>
      <c r="Y56" s="12" t="str">
        <f t="shared" si="3"/>
        <v>Valor correspondente a um dia de trabalho incidente sobre as verbas de natureza variável, tais como: horas extras, adicional noturno, produção, comissão, etc.</v>
      </c>
    </row>
    <row r="57" spans="1:25">
      <c r="A57" s="26">
        <v>63</v>
      </c>
      <c r="B57" s="4" t="s">
        <v>53</v>
      </c>
      <c r="C57" s="6" t="s">
        <v>465</v>
      </c>
      <c r="D57" s="6" t="s">
        <v>3</v>
      </c>
      <c r="E57" s="6" t="s">
        <v>3</v>
      </c>
      <c r="F57" s="6" t="s">
        <v>3</v>
      </c>
      <c r="G57" s="6">
        <v>2501</v>
      </c>
      <c r="H57" s="6">
        <v>0</v>
      </c>
      <c r="I57" s="6">
        <v>0</v>
      </c>
      <c r="J57" s="6">
        <v>0</v>
      </c>
      <c r="K57" s="6">
        <v>0</v>
      </c>
      <c r="L57" s="1" t="s">
        <v>258</v>
      </c>
      <c r="N57" s="4" t="s">
        <v>53</v>
      </c>
      <c r="O57" s="6" t="s">
        <v>465</v>
      </c>
      <c r="P57" s="6" t="s">
        <v>3</v>
      </c>
      <c r="Q57" s="6" t="s">
        <v>3</v>
      </c>
      <c r="R57" s="6" t="s">
        <v>3</v>
      </c>
      <c r="S57" s="6">
        <v>2501</v>
      </c>
      <c r="T57" s="6">
        <v>0</v>
      </c>
      <c r="U57" s="6">
        <v>0</v>
      </c>
      <c r="V57" s="6">
        <v>0</v>
      </c>
      <c r="W57" s="6">
        <v>0</v>
      </c>
      <c r="X57" s="13" t="str">
        <f t="shared" si="2"/>
        <v>Prêmios</v>
      </c>
      <c r="Y57" s="12" t="str">
        <f t="shared" si="3"/>
        <v>Prêmios diversos</v>
      </c>
    </row>
    <row r="58" spans="1:25">
      <c r="A58" s="26">
        <v>64</v>
      </c>
      <c r="B58" s="4" t="s">
        <v>54</v>
      </c>
      <c r="C58" s="6" t="s">
        <v>465</v>
      </c>
      <c r="D58" s="6" t="s">
        <v>3</v>
      </c>
      <c r="E58" s="6" t="s">
        <v>3</v>
      </c>
      <c r="F58" s="6" t="s">
        <v>3</v>
      </c>
      <c r="G58" s="6">
        <v>2501</v>
      </c>
      <c r="H58" s="6">
        <v>0</v>
      </c>
      <c r="I58" s="6">
        <v>0</v>
      </c>
      <c r="J58" s="6">
        <v>0</v>
      </c>
      <c r="K58" s="6">
        <v>0</v>
      </c>
      <c r="L58" s="1" t="s">
        <v>258</v>
      </c>
      <c r="N58" s="4" t="s">
        <v>54</v>
      </c>
      <c r="O58" s="6" t="s">
        <v>465</v>
      </c>
      <c r="P58" s="6" t="s">
        <v>3</v>
      </c>
      <c r="Q58" s="6" t="s">
        <v>3</v>
      </c>
      <c r="R58" s="6" t="s">
        <v>3</v>
      </c>
      <c r="S58" s="6">
        <v>2501</v>
      </c>
      <c r="T58" s="6">
        <v>0</v>
      </c>
      <c r="U58" s="6">
        <v>0</v>
      </c>
      <c r="V58" s="6">
        <v>0</v>
      </c>
      <c r="W58" s="6">
        <v>0</v>
      </c>
      <c r="X58" s="13" t="str">
        <f t="shared" si="2"/>
        <v>Prêmios</v>
      </c>
      <c r="Y58" s="12" t="str">
        <f t="shared" si="3"/>
        <v>Prêmios diversos</v>
      </c>
    </row>
    <row r="59" spans="1:25">
      <c r="A59" s="6">
        <v>65</v>
      </c>
      <c r="B59" s="4" t="s">
        <v>55</v>
      </c>
      <c r="C59" s="6" t="s">
        <v>465</v>
      </c>
      <c r="D59" s="6" t="s">
        <v>3</v>
      </c>
      <c r="E59" s="6" t="s">
        <v>19</v>
      </c>
      <c r="F59" s="6" t="s">
        <v>3</v>
      </c>
      <c r="G59" s="6">
        <v>2920</v>
      </c>
      <c r="H59" s="6">
        <v>0</v>
      </c>
      <c r="I59" s="6">
        <v>0</v>
      </c>
      <c r="J59" s="6">
        <v>0</v>
      </c>
      <c r="K59" s="6">
        <v>0</v>
      </c>
      <c r="L59" s="1" t="s">
        <v>268</v>
      </c>
      <c r="N59" s="4" t="s">
        <v>55</v>
      </c>
      <c r="O59" s="6" t="s">
        <v>465</v>
      </c>
      <c r="P59" s="6" t="s">
        <v>3</v>
      </c>
      <c r="Q59" s="22" t="s">
        <v>3</v>
      </c>
      <c r="R59" s="6" t="s">
        <v>3</v>
      </c>
      <c r="S59" s="6">
        <v>2920</v>
      </c>
      <c r="T59" s="6">
        <v>0</v>
      </c>
      <c r="U59" s="6">
        <v>0</v>
      </c>
      <c r="V59" s="6">
        <v>0</v>
      </c>
      <c r="W59" s="6">
        <v>0</v>
      </c>
      <c r="X59" s="13" t="str">
        <f t="shared" si="2"/>
        <v>Reembolsos diversos</v>
      </c>
      <c r="Y59" s="12" t="str">
        <f t="shared" si="3"/>
        <v>Valor relativo a reembolsos diversos referentes a descontos indevidos efetuados em competências anteriores</v>
      </c>
    </row>
    <row r="60" spans="1:25" s="10" customFormat="1">
      <c r="A60" s="6" t="s">
        <v>474</v>
      </c>
      <c r="B60" s="17" t="s">
        <v>468</v>
      </c>
      <c r="C60" s="6"/>
      <c r="D60" s="6"/>
      <c r="E60" s="6"/>
      <c r="F60" s="6"/>
      <c r="G60" s="6"/>
      <c r="H60" s="6"/>
      <c r="I60" s="6"/>
      <c r="J60" s="6"/>
      <c r="K60" s="6"/>
      <c r="L60" s="1"/>
      <c r="M60" s="9"/>
      <c r="N60" s="17" t="s">
        <v>468</v>
      </c>
      <c r="O60" s="22" t="s">
        <v>465</v>
      </c>
      <c r="P60" s="22" t="s">
        <v>3</v>
      </c>
      <c r="Q60" s="22" t="s">
        <v>1</v>
      </c>
      <c r="R60" s="22" t="s">
        <v>3</v>
      </c>
      <c r="S60" s="22">
        <v>2901</v>
      </c>
      <c r="T60" s="22">
        <v>11</v>
      </c>
      <c r="U60" s="22">
        <v>0</v>
      </c>
      <c r="V60" s="22">
        <v>0</v>
      </c>
      <c r="W60" s="22">
        <v>0</v>
      </c>
      <c r="X60" s="13" t="str">
        <f t="shared" si="2"/>
        <v>Empréstimos</v>
      </c>
      <c r="Y60" s="12" t="str">
        <f t="shared" si="3"/>
        <v>Empréstimos ao trabalhador para posterior desconto</v>
      </c>
    </row>
    <row r="61" spans="1:25">
      <c r="A61" s="6">
        <v>67</v>
      </c>
      <c r="B61" s="4" t="s">
        <v>56</v>
      </c>
      <c r="C61" s="6" t="s">
        <v>465</v>
      </c>
      <c r="D61" s="6" t="s">
        <v>3</v>
      </c>
      <c r="E61" s="6" t="s">
        <v>3</v>
      </c>
      <c r="F61" s="6" t="s">
        <v>3</v>
      </c>
      <c r="G61" s="6">
        <v>2930</v>
      </c>
      <c r="H61" s="6">
        <v>0</v>
      </c>
      <c r="I61" s="6">
        <v>0</v>
      </c>
      <c r="J61" s="6">
        <v>0</v>
      </c>
      <c r="K61" s="6">
        <v>0</v>
      </c>
      <c r="L61" s="1" t="s">
        <v>270</v>
      </c>
      <c r="N61" s="4" t="s">
        <v>56</v>
      </c>
      <c r="O61" s="6" t="s">
        <v>465</v>
      </c>
      <c r="P61" s="6" t="s">
        <v>3</v>
      </c>
      <c r="Q61" s="6" t="s">
        <v>3</v>
      </c>
      <c r="R61" s="6" t="s">
        <v>3</v>
      </c>
      <c r="S61" s="6">
        <v>2930</v>
      </c>
      <c r="T61" s="6">
        <v>0</v>
      </c>
      <c r="U61" s="6">
        <v>0</v>
      </c>
      <c r="V61" s="6">
        <v>0</v>
      </c>
      <c r="W61" s="6">
        <v>0</v>
      </c>
      <c r="X61" s="13" t="str">
        <f t="shared" si="2"/>
        <v>Insuficiência de saldo</v>
      </c>
      <c r="Y61" s="12" t="str">
        <f t="shared" si="3"/>
        <v>Valor lançado em folha de pagamento para cobertura de excesso de descontos em relação a vencimentos, tanto o valor do vencimento no mês em que houver a insuficiência de saldo, como o respectivo desconto no(s) mês(es) posteriores</v>
      </c>
    </row>
    <row r="62" spans="1:25">
      <c r="A62" s="6">
        <v>100</v>
      </c>
      <c r="B62" s="4" t="s">
        <v>57</v>
      </c>
      <c r="C62" s="6" t="s">
        <v>466</v>
      </c>
      <c r="D62" s="6" t="s">
        <v>3</v>
      </c>
      <c r="E62" s="6" t="s">
        <v>3</v>
      </c>
      <c r="F62" s="6" t="s">
        <v>3</v>
      </c>
      <c r="G62" s="6">
        <v>9201</v>
      </c>
      <c r="H62" s="6">
        <v>11</v>
      </c>
      <c r="I62" s="6">
        <v>0</v>
      </c>
      <c r="J62" s="6">
        <v>0</v>
      </c>
      <c r="K62" s="6">
        <v>31</v>
      </c>
      <c r="L62" s="1" t="s">
        <v>348</v>
      </c>
      <c r="N62" s="4" t="s">
        <v>57</v>
      </c>
      <c r="O62" s="6" t="s">
        <v>466</v>
      </c>
      <c r="P62" s="6" t="s">
        <v>3</v>
      </c>
      <c r="Q62" s="6" t="s">
        <v>3</v>
      </c>
      <c r="R62" s="6" t="s">
        <v>3</v>
      </c>
      <c r="S62" s="6">
        <v>9201</v>
      </c>
      <c r="T62" s="6">
        <v>11</v>
      </c>
      <c r="U62" s="6">
        <v>0</v>
      </c>
      <c r="V62" s="6">
        <v>0</v>
      </c>
      <c r="W62" s="6">
        <v>31</v>
      </c>
      <c r="X62" s="13" t="str">
        <f t="shared" si="2"/>
        <v>Contribuição Previdenciária</v>
      </c>
      <c r="Y62" s="12" t="str">
        <f t="shared" si="3"/>
        <v>Desconto a título de contribuição previdenciária</v>
      </c>
    </row>
    <row r="63" spans="1:25">
      <c r="A63" s="6">
        <v>101</v>
      </c>
      <c r="B63" s="4" t="s">
        <v>57</v>
      </c>
      <c r="C63" s="6" t="s">
        <v>466</v>
      </c>
      <c r="D63" s="6" t="s">
        <v>3</v>
      </c>
      <c r="E63" s="6" t="s">
        <v>1</v>
      </c>
      <c r="F63" s="6" t="s">
        <v>3</v>
      </c>
      <c r="G63" s="6">
        <v>9201</v>
      </c>
      <c r="H63" s="6">
        <v>11</v>
      </c>
      <c r="I63" s="6">
        <v>0</v>
      </c>
      <c r="J63" s="6">
        <v>0</v>
      </c>
      <c r="K63" s="6">
        <v>31</v>
      </c>
      <c r="L63" s="1" t="s">
        <v>348</v>
      </c>
      <c r="N63" s="4" t="s">
        <v>57</v>
      </c>
      <c r="O63" s="6" t="s">
        <v>466</v>
      </c>
      <c r="P63" s="6" t="s">
        <v>3</v>
      </c>
      <c r="Q63" s="6" t="s">
        <v>1</v>
      </c>
      <c r="R63" s="6" t="s">
        <v>3</v>
      </c>
      <c r="S63" s="6">
        <v>9201</v>
      </c>
      <c r="T63" s="6">
        <v>11</v>
      </c>
      <c r="U63" s="6">
        <v>0</v>
      </c>
      <c r="V63" s="6">
        <v>0</v>
      </c>
      <c r="W63" s="6">
        <v>31</v>
      </c>
      <c r="X63" s="13" t="str">
        <f t="shared" si="2"/>
        <v>Contribuição Previdenciária</v>
      </c>
      <c r="Y63" s="12" t="str">
        <f t="shared" si="3"/>
        <v>Desconto a título de contribuição previdenciária</v>
      </c>
    </row>
    <row r="64" spans="1:25">
      <c r="A64" s="6">
        <v>102</v>
      </c>
      <c r="B64" s="4" t="s">
        <v>58</v>
      </c>
      <c r="C64" s="6" t="s">
        <v>466</v>
      </c>
      <c r="D64" s="6" t="s">
        <v>3</v>
      </c>
      <c r="E64" s="6" t="s">
        <v>3</v>
      </c>
      <c r="F64" s="6" t="s">
        <v>3</v>
      </c>
      <c r="G64" s="6">
        <v>9201</v>
      </c>
      <c r="H64" s="6">
        <v>11</v>
      </c>
      <c r="I64" s="6">
        <v>0</v>
      </c>
      <c r="J64" s="6">
        <v>0</v>
      </c>
      <c r="K64" s="6">
        <v>31</v>
      </c>
      <c r="L64" s="1" t="s">
        <v>348</v>
      </c>
      <c r="N64" s="4" t="s">
        <v>58</v>
      </c>
      <c r="O64" s="6" t="s">
        <v>466</v>
      </c>
      <c r="P64" s="6" t="s">
        <v>3</v>
      </c>
      <c r="Q64" s="6" t="s">
        <v>3</v>
      </c>
      <c r="R64" s="6" t="s">
        <v>3</v>
      </c>
      <c r="S64" s="6">
        <v>9201</v>
      </c>
      <c r="T64" s="6">
        <v>11</v>
      </c>
      <c r="U64" s="6">
        <v>0</v>
      </c>
      <c r="V64" s="6">
        <v>0</v>
      </c>
      <c r="W64" s="6">
        <v>31</v>
      </c>
      <c r="X64" s="13" t="str">
        <f t="shared" si="2"/>
        <v>Contribuição Previdenciária</v>
      </c>
      <c r="Y64" s="12" t="str">
        <f t="shared" si="3"/>
        <v>Desconto a título de contribuição previdenciária</v>
      </c>
    </row>
    <row r="65" spans="1:25">
      <c r="A65" s="6">
        <v>103</v>
      </c>
      <c r="B65" s="4" t="s">
        <v>58</v>
      </c>
      <c r="C65" s="6" t="s">
        <v>466</v>
      </c>
      <c r="D65" s="6" t="s">
        <v>3</v>
      </c>
      <c r="E65" s="6" t="s">
        <v>1</v>
      </c>
      <c r="F65" s="6" t="s">
        <v>3</v>
      </c>
      <c r="G65" s="6">
        <v>9201</v>
      </c>
      <c r="H65" s="6">
        <v>11</v>
      </c>
      <c r="I65" s="6">
        <v>0</v>
      </c>
      <c r="J65" s="6">
        <v>0</v>
      </c>
      <c r="K65" s="6">
        <v>31</v>
      </c>
      <c r="L65" s="1" t="s">
        <v>348</v>
      </c>
      <c r="N65" s="4" t="s">
        <v>58</v>
      </c>
      <c r="O65" s="6" t="s">
        <v>466</v>
      </c>
      <c r="P65" s="6" t="s">
        <v>3</v>
      </c>
      <c r="Q65" s="6" t="s">
        <v>1</v>
      </c>
      <c r="R65" s="6" t="s">
        <v>3</v>
      </c>
      <c r="S65" s="6">
        <v>9201</v>
      </c>
      <c r="T65" s="6">
        <v>11</v>
      </c>
      <c r="U65" s="6">
        <v>0</v>
      </c>
      <c r="V65" s="6">
        <v>0</v>
      </c>
      <c r="W65" s="6">
        <v>31</v>
      </c>
      <c r="X65" s="13" t="str">
        <f t="shared" si="2"/>
        <v>Contribuição Previdenciária</v>
      </c>
      <c r="Y65" s="12" t="str">
        <f t="shared" si="3"/>
        <v>Desconto a título de contribuição previdenciária</v>
      </c>
    </row>
    <row r="66" spans="1:25">
      <c r="A66" s="6">
        <v>104</v>
      </c>
      <c r="B66" s="4" t="s">
        <v>59</v>
      </c>
      <c r="C66" s="6" t="s">
        <v>466</v>
      </c>
      <c r="D66" s="6" t="s">
        <v>3</v>
      </c>
      <c r="E66" s="6" t="s">
        <v>1</v>
      </c>
      <c r="F66" s="6" t="s">
        <v>3</v>
      </c>
      <c r="G66" s="6">
        <v>9201</v>
      </c>
      <c r="H66" s="6">
        <v>11</v>
      </c>
      <c r="I66" s="6">
        <v>0</v>
      </c>
      <c r="J66" s="6">
        <v>0</v>
      </c>
      <c r="K66" s="6">
        <v>32</v>
      </c>
      <c r="L66" s="1" t="s">
        <v>348</v>
      </c>
      <c r="N66" s="4" t="s">
        <v>59</v>
      </c>
      <c r="O66" s="6" t="s">
        <v>466</v>
      </c>
      <c r="P66" s="6" t="s">
        <v>3</v>
      </c>
      <c r="Q66" s="6" t="s">
        <v>1</v>
      </c>
      <c r="R66" s="6" t="s">
        <v>3</v>
      </c>
      <c r="S66" s="6">
        <v>9201</v>
      </c>
      <c r="T66" s="6">
        <v>11</v>
      </c>
      <c r="U66" s="6">
        <v>0</v>
      </c>
      <c r="V66" s="6">
        <v>0</v>
      </c>
      <c r="W66" s="6">
        <v>32</v>
      </c>
      <c r="X66" s="13" t="str">
        <f t="shared" si="2"/>
        <v>Contribuição Previdenciária</v>
      </c>
      <c r="Y66" s="12" t="str">
        <f t="shared" si="3"/>
        <v>Desconto a título de contribuição previdenciária</v>
      </c>
    </row>
    <row r="67" spans="1:25">
      <c r="A67" s="6">
        <v>105</v>
      </c>
      <c r="B67" s="4" t="s">
        <v>59</v>
      </c>
      <c r="C67" s="6" t="s">
        <v>466</v>
      </c>
      <c r="D67" s="6" t="s">
        <v>1</v>
      </c>
      <c r="E67" s="6" t="s">
        <v>3</v>
      </c>
      <c r="F67" s="6" t="s">
        <v>3</v>
      </c>
      <c r="G67" s="6">
        <v>9201</v>
      </c>
      <c r="H67" s="6">
        <v>11</v>
      </c>
      <c r="I67" s="6">
        <v>0</v>
      </c>
      <c r="J67" s="6">
        <v>0</v>
      </c>
      <c r="K67" s="6">
        <v>32</v>
      </c>
      <c r="L67" s="1" t="s">
        <v>348</v>
      </c>
      <c r="N67" s="4" t="s">
        <v>59</v>
      </c>
      <c r="O67" s="6" t="s">
        <v>466</v>
      </c>
      <c r="P67" s="6" t="s">
        <v>1</v>
      </c>
      <c r="Q67" s="6" t="s">
        <v>3</v>
      </c>
      <c r="R67" s="6" t="s">
        <v>3</v>
      </c>
      <c r="S67" s="6">
        <v>9201</v>
      </c>
      <c r="T67" s="6">
        <v>11</v>
      </c>
      <c r="U67" s="6">
        <v>0</v>
      </c>
      <c r="V67" s="6">
        <v>0</v>
      </c>
      <c r="W67" s="6">
        <v>32</v>
      </c>
      <c r="X67" s="13" t="str">
        <f t="shared" si="2"/>
        <v>Contribuição Previdenciária</v>
      </c>
      <c r="Y67" s="12" t="str">
        <f t="shared" si="3"/>
        <v>Desconto a título de contribuição previdenciária</v>
      </c>
    </row>
    <row r="68" spans="1:25">
      <c r="A68" s="6">
        <v>106</v>
      </c>
      <c r="B68" s="4" t="s">
        <v>60</v>
      </c>
      <c r="C68" s="6" t="s">
        <v>466</v>
      </c>
      <c r="D68" s="6" t="s">
        <v>3</v>
      </c>
      <c r="E68" s="6" t="s">
        <v>3</v>
      </c>
      <c r="F68" s="6" t="s">
        <v>3</v>
      </c>
      <c r="G68" s="6">
        <v>9203</v>
      </c>
      <c r="H68" s="6">
        <v>31</v>
      </c>
      <c r="I68" s="6">
        <v>0</v>
      </c>
      <c r="J68" s="6">
        <v>0</v>
      </c>
      <c r="K68" s="6">
        <v>0</v>
      </c>
      <c r="L68" s="1" t="s">
        <v>350</v>
      </c>
      <c r="N68" s="4" t="s">
        <v>60</v>
      </c>
      <c r="O68" s="6" t="s">
        <v>466</v>
      </c>
      <c r="P68" s="6" t="s">
        <v>3</v>
      </c>
      <c r="Q68" s="6" t="s">
        <v>3</v>
      </c>
      <c r="R68" s="6" t="s">
        <v>3</v>
      </c>
      <c r="S68" s="6">
        <v>9203</v>
      </c>
      <c r="T68" s="6">
        <v>31</v>
      </c>
      <c r="U68" s="6">
        <v>0</v>
      </c>
      <c r="V68" s="6">
        <v>0</v>
      </c>
      <c r="W68" s="6">
        <v>0</v>
      </c>
      <c r="X68" s="13" t="str">
        <f t="shared" ref="X68:X99" si="4">VLOOKUP(S68,$A$154:$C$308,2,0)</f>
        <v>Imposto de renda retido na fonte</v>
      </c>
      <c r="Y68" s="12" t="str">
        <f t="shared" ref="Y68:Y99" si="5">VLOOKUP(S68,$A$154:$C$308,3,0)</f>
        <v>Desconto a título de imposto de renda retido na fonte - IRRF</v>
      </c>
    </row>
    <row r="69" spans="1:25">
      <c r="A69" s="6">
        <v>107</v>
      </c>
      <c r="B69" s="4" t="s">
        <v>61</v>
      </c>
      <c r="C69" s="6" t="s">
        <v>466</v>
      </c>
      <c r="D69" s="6" t="s">
        <v>3</v>
      </c>
      <c r="E69" s="6" t="s">
        <v>3</v>
      </c>
      <c r="F69" s="6" t="s">
        <v>3</v>
      </c>
      <c r="G69" s="6">
        <v>9203</v>
      </c>
      <c r="H69" s="6">
        <v>33</v>
      </c>
      <c r="I69" s="6">
        <v>0</v>
      </c>
      <c r="J69" s="6">
        <v>0</v>
      </c>
      <c r="K69" s="6">
        <v>0</v>
      </c>
      <c r="L69" s="1" t="s">
        <v>350</v>
      </c>
      <c r="N69" s="4" t="s">
        <v>61</v>
      </c>
      <c r="O69" s="6" t="s">
        <v>466</v>
      </c>
      <c r="P69" s="6" t="s">
        <v>3</v>
      </c>
      <c r="Q69" s="6" t="s">
        <v>3</v>
      </c>
      <c r="R69" s="6" t="s">
        <v>3</v>
      </c>
      <c r="S69" s="22">
        <v>9205</v>
      </c>
      <c r="T69" s="6">
        <v>33</v>
      </c>
      <c r="U69" s="6">
        <v>0</v>
      </c>
      <c r="V69" s="6">
        <v>0</v>
      </c>
      <c r="W69" s="6">
        <v>0</v>
      </c>
      <c r="X69" s="13" t="str">
        <f t="shared" si="4"/>
        <v>Provisão de contribuição previdenciária e IRRF</v>
      </c>
      <c r="Y69" s="12" t="str">
        <f t="shared" si="5"/>
        <v>Desconto efetuado em recibos de férias relativo a provisão de contribuição previdenciária e IRRF</v>
      </c>
    </row>
    <row r="70" spans="1:25">
      <c r="A70" s="6">
        <v>108</v>
      </c>
      <c r="B70" s="4" t="s">
        <v>62</v>
      </c>
      <c r="C70" s="6" t="s">
        <v>466</v>
      </c>
      <c r="D70" s="6" t="s">
        <v>3</v>
      </c>
      <c r="E70" s="6" t="s">
        <v>3</v>
      </c>
      <c r="F70" s="6" t="s">
        <v>3</v>
      </c>
      <c r="G70" s="6">
        <v>9203</v>
      </c>
      <c r="H70" s="6">
        <v>0</v>
      </c>
      <c r="I70" s="6">
        <v>0</v>
      </c>
      <c r="J70" s="6">
        <v>0</v>
      </c>
      <c r="K70" s="6">
        <v>0</v>
      </c>
      <c r="L70" s="1" t="s">
        <v>350</v>
      </c>
      <c r="N70" s="4" t="s">
        <v>62</v>
      </c>
      <c r="O70" s="6" t="s">
        <v>466</v>
      </c>
      <c r="P70" s="6" t="s">
        <v>3</v>
      </c>
      <c r="Q70" s="6" t="s">
        <v>3</v>
      </c>
      <c r="R70" s="6" t="s">
        <v>3</v>
      </c>
      <c r="S70" s="22">
        <v>9205</v>
      </c>
      <c r="T70" s="21">
        <v>0</v>
      </c>
      <c r="U70" s="6">
        <v>0</v>
      </c>
      <c r="V70" s="6">
        <v>0</v>
      </c>
      <c r="W70" s="6">
        <v>0</v>
      </c>
      <c r="X70" s="13" t="str">
        <f t="shared" si="4"/>
        <v>Provisão de contribuição previdenciária e IRRF</v>
      </c>
      <c r="Y70" s="12" t="str">
        <f t="shared" si="5"/>
        <v>Desconto efetuado em recibos de férias relativo a provisão de contribuição previdenciária e IRRF</v>
      </c>
    </row>
    <row r="71" spans="1:25">
      <c r="A71" s="6">
        <v>109</v>
      </c>
      <c r="B71" s="4" t="s">
        <v>63</v>
      </c>
      <c r="C71" s="6" t="s">
        <v>466</v>
      </c>
      <c r="D71" s="6" t="s">
        <v>3</v>
      </c>
      <c r="E71" s="6" t="s">
        <v>3</v>
      </c>
      <c r="F71" s="6" t="s">
        <v>3</v>
      </c>
      <c r="G71" s="6">
        <v>9203</v>
      </c>
      <c r="H71" s="6">
        <v>32</v>
      </c>
      <c r="I71" s="6">
        <v>0</v>
      </c>
      <c r="J71" s="6">
        <v>0</v>
      </c>
      <c r="K71" s="6">
        <v>0</v>
      </c>
      <c r="L71" s="1" t="s">
        <v>350</v>
      </c>
      <c r="N71" s="4" t="s">
        <v>63</v>
      </c>
      <c r="O71" s="6" t="s">
        <v>466</v>
      </c>
      <c r="P71" s="6" t="s">
        <v>3</v>
      </c>
      <c r="Q71" s="6" t="s">
        <v>3</v>
      </c>
      <c r="R71" s="6" t="s">
        <v>3</v>
      </c>
      <c r="S71" s="6">
        <v>9203</v>
      </c>
      <c r="T71" s="6">
        <v>32</v>
      </c>
      <c r="U71" s="6">
        <v>0</v>
      </c>
      <c r="V71" s="6">
        <v>0</v>
      </c>
      <c r="W71" s="6">
        <v>0</v>
      </c>
      <c r="X71" s="13" t="str">
        <f t="shared" si="4"/>
        <v>Imposto de renda retido na fonte</v>
      </c>
      <c r="Y71" s="12" t="str">
        <f t="shared" si="5"/>
        <v>Desconto a título de imposto de renda retido na fonte - IRRF</v>
      </c>
    </row>
    <row r="72" spans="1:25" ht="30">
      <c r="A72" s="6">
        <v>110</v>
      </c>
      <c r="B72" s="4" t="s">
        <v>64</v>
      </c>
      <c r="C72" s="6" t="s">
        <v>466</v>
      </c>
      <c r="D72" s="6" t="s">
        <v>3</v>
      </c>
      <c r="E72" s="6" t="s">
        <v>3</v>
      </c>
      <c r="F72" s="6" t="s">
        <v>3</v>
      </c>
      <c r="G72" s="6">
        <v>9217</v>
      </c>
      <c r="H72" s="6">
        <v>0</v>
      </c>
      <c r="I72" s="6">
        <v>0</v>
      </c>
      <c r="J72" s="6">
        <v>0</v>
      </c>
      <c r="K72" s="6">
        <v>0</v>
      </c>
      <c r="L72" s="1" t="s">
        <v>364</v>
      </c>
      <c r="N72" s="4" t="s">
        <v>64</v>
      </c>
      <c r="O72" s="6" t="s">
        <v>466</v>
      </c>
      <c r="P72" s="6" t="s">
        <v>3</v>
      </c>
      <c r="Q72" s="6" t="s">
        <v>3</v>
      </c>
      <c r="R72" s="6" t="s">
        <v>3</v>
      </c>
      <c r="S72" s="6">
        <v>9217</v>
      </c>
      <c r="T72" s="6">
        <v>0</v>
      </c>
      <c r="U72" s="6">
        <v>0</v>
      </c>
      <c r="V72" s="6">
        <v>0</v>
      </c>
      <c r="W72" s="6">
        <v>0</v>
      </c>
      <c r="X72" s="13" t="str">
        <f t="shared" si="4"/>
        <v>Contribuição a Outras Entidades e Fundos</v>
      </c>
      <c r="Y72" s="12" t="str">
        <f t="shared" si="5"/>
        <v>Desconto relativo a contribuições destinadas a outras entidades e fundos (Terceiros), como por exemplo, Sest, Senat, etc., devidas por algumas categorias de contribuintes individuais</v>
      </c>
    </row>
    <row r="73" spans="1:25">
      <c r="A73" s="6">
        <v>111</v>
      </c>
      <c r="B73" s="4" t="s">
        <v>65</v>
      </c>
      <c r="C73" s="6" t="s">
        <v>466</v>
      </c>
      <c r="D73" s="6" t="s">
        <v>3</v>
      </c>
      <c r="E73" s="6" t="s">
        <v>3</v>
      </c>
      <c r="F73" s="6" t="s">
        <v>3</v>
      </c>
      <c r="G73" s="6">
        <v>9200</v>
      </c>
      <c r="H73" s="6">
        <v>0</v>
      </c>
      <c r="I73" s="6">
        <v>0</v>
      </c>
      <c r="J73" s="6">
        <v>0</v>
      </c>
      <c r="K73" s="6">
        <v>0</v>
      </c>
      <c r="L73" s="1" t="s">
        <v>346</v>
      </c>
      <c r="N73" s="4" t="s">
        <v>65</v>
      </c>
      <c r="O73" s="6" t="s">
        <v>466</v>
      </c>
      <c r="P73" s="6" t="s">
        <v>3</v>
      </c>
      <c r="Q73" s="6" t="s">
        <v>3</v>
      </c>
      <c r="R73" s="6" t="s">
        <v>3</v>
      </c>
      <c r="S73" s="6">
        <v>9200</v>
      </c>
      <c r="T73" s="6">
        <v>0</v>
      </c>
      <c r="U73" s="6">
        <v>0</v>
      </c>
      <c r="V73" s="6">
        <v>0</v>
      </c>
      <c r="W73" s="6">
        <v>0</v>
      </c>
      <c r="X73" s="13" t="str">
        <f t="shared" si="4"/>
        <v>Desconto de Adiantamentos</v>
      </c>
      <c r="Y73" s="12" t="str">
        <f t="shared" si="5"/>
        <v>Valor relativo a descontos a título de adiantamentos em geral, como de salários e outros, exceto a 1ª parcela do 13° salário</v>
      </c>
    </row>
    <row r="74" spans="1:25" ht="30">
      <c r="A74" s="6">
        <v>112</v>
      </c>
      <c r="B74" s="4" t="s">
        <v>66</v>
      </c>
      <c r="C74" s="6" t="s">
        <v>466</v>
      </c>
      <c r="D74" s="6" t="s">
        <v>3</v>
      </c>
      <c r="E74" s="6" t="s">
        <v>3</v>
      </c>
      <c r="F74" s="6" t="s">
        <v>3</v>
      </c>
      <c r="G74" s="6">
        <v>9255</v>
      </c>
      <c r="H74" s="6">
        <v>0</v>
      </c>
      <c r="I74" s="6">
        <v>0</v>
      </c>
      <c r="J74" s="6">
        <v>0</v>
      </c>
      <c r="K74" s="6">
        <v>0</v>
      </c>
      <c r="L74" s="1" t="s">
        <v>394</v>
      </c>
      <c r="N74" s="4" t="s">
        <v>66</v>
      </c>
      <c r="O74" s="6" t="s">
        <v>466</v>
      </c>
      <c r="P74" s="6" t="s">
        <v>3</v>
      </c>
      <c r="Q74" s="6" t="s">
        <v>3</v>
      </c>
      <c r="R74" s="6" t="s">
        <v>3</v>
      </c>
      <c r="S74" s="6">
        <v>9255</v>
      </c>
      <c r="T74" s="6">
        <v>0</v>
      </c>
      <c r="U74" s="6">
        <v>0</v>
      </c>
      <c r="V74" s="6">
        <v>0</v>
      </c>
      <c r="W74" s="6">
        <v>0</v>
      </c>
      <c r="X74" s="13" t="str">
        <f t="shared" si="4"/>
        <v>Empréstimos do empregador - desconto</v>
      </c>
      <c r="Y74" s="12" t="str">
        <f t="shared" si="5"/>
        <v>Desconto de trabalhadores a título de empréstimos efetuados pelo empregador ao trabalhador</v>
      </c>
    </row>
    <row r="75" spans="1:25">
      <c r="A75" s="6">
        <v>113</v>
      </c>
      <c r="B75" s="4" t="s">
        <v>67</v>
      </c>
      <c r="C75" s="6" t="s">
        <v>466</v>
      </c>
      <c r="D75" s="6" t="s">
        <v>3</v>
      </c>
      <c r="E75" s="6" t="s">
        <v>3</v>
      </c>
      <c r="F75" s="6" t="s">
        <v>3</v>
      </c>
      <c r="G75" s="6">
        <v>9221</v>
      </c>
      <c r="H75" s="6">
        <v>0</v>
      </c>
      <c r="I75" s="6">
        <v>0</v>
      </c>
      <c r="J75" s="6">
        <v>0</v>
      </c>
      <c r="K75" s="6">
        <v>0</v>
      </c>
      <c r="L75" s="1" t="s">
        <v>372</v>
      </c>
      <c r="N75" s="4" t="s">
        <v>67</v>
      </c>
      <c r="O75" s="6" t="s">
        <v>466</v>
      </c>
      <c r="P75" s="6" t="s">
        <v>3</v>
      </c>
      <c r="Q75" s="6" t="s">
        <v>3</v>
      </c>
      <c r="R75" s="6" t="s">
        <v>3</v>
      </c>
      <c r="S75" s="6">
        <v>9221</v>
      </c>
      <c r="T75" s="6">
        <v>0</v>
      </c>
      <c r="U75" s="6">
        <v>0</v>
      </c>
      <c r="V75" s="6">
        <v>0</v>
      </c>
      <c r="W75" s="6">
        <v>0</v>
      </c>
      <c r="X75" s="13" t="str">
        <f t="shared" si="4"/>
        <v>Desconto de férias</v>
      </c>
      <c r="Y75" s="12" t="str">
        <f t="shared" si="5"/>
        <v>Valor correspondente a remuneração (dias) de férias do mês corrente pago no mês anterior ou adiantamento de férias</v>
      </c>
    </row>
    <row r="76" spans="1:25">
      <c r="A76" s="6">
        <v>114</v>
      </c>
      <c r="B76" s="4" t="s">
        <v>68</v>
      </c>
      <c r="C76" s="6" t="s">
        <v>466</v>
      </c>
      <c r="D76" s="6" t="s">
        <v>3</v>
      </c>
      <c r="E76" s="6" t="s">
        <v>3</v>
      </c>
      <c r="F76" s="6" t="s">
        <v>3</v>
      </c>
      <c r="G76" s="6">
        <v>6901</v>
      </c>
      <c r="H76" s="6">
        <v>0</v>
      </c>
      <c r="I76" s="6">
        <v>0</v>
      </c>
      <c r="J76" s="6">
        <v>0</v>
      </c>
      <c r="K76" s="6">
        <v>0</v>
      </c>
      <c r="L76" s="1" t="s">
        <v>332</v>
      </c>
      <c r="N76" s="4" t="s">
        <v>68</v>
      </c>
      <c r="O76" s="6" t="s">
        <v>466</v>
      </c>
      <c r="P76" s="6" t="s">
        <v>3</v>
      </c>
      <c r="Q76" s="6" t="s">
        <v>3</v>
      </c>
      <c r="R76" s="6" t="s">
        <v>3</v>
      </c>
      <c r="S76" s="6">
        <v>6901</v>
      </c>
      <c r="T76" s="6">
        <v>0</v>
      </c>
      <c r="U76" s="6">
        <v>0</v>
      </c>
      <c r="V76" s="6">
        <v>0</v>
      </c>
      <c r="W76" s="6">
        <v>0</v>
      </c>
      <c r="X76" s="13" t="str">
        <f t="shared" si="4"/>
        <v>Desconto do aviso-prévio</v>
      </c>
      <c r="Y76" s="12" t="str">
        <f t="shared" si="5"/>
        <v>Valor descontado do trabalhador que tenha pedido demissão e não cumpriu aviso-prévio, total ou parcialmente</v>
      </c>
    </row>
    <row r="77" spans="1:25">
      <c r="A77" s="6">
        <v>115</v>
      </c>
      <c r="B77" s="4" t="s">
        <v>69</v>
      </c>
      <c r="C77" s="6" t="s">
        <v>466</v>
      </c>
      <c r="D77" s="6" t="s">
        <v>3</v>
      </c>
      <c r="E77" s="6" t="s">
        <v>3</v>
      </c>
      <c r="F77" s="6" t="s">
        <v>3</v>
      </c>
      <c r="G77" s="6">
        <v>6904</v>
      </c>
      <c r="H77" s="6">
        <v>0</v>
      </c>
      <c r="I77" s="6">
        <v>0</v>
      </c>
      <c r="J77" s="6">
        <v>0</v>
      </c>
      <c r="K77" s="6">
        <v>0</v>
      </c>
      <c r="L77" s="1" t="s">
        <v>334</v>
      </c>
      <c r="N77" s="4" t="s">
        <v>69</v>
      </c>
      <c r="O77" s="6" t="s">
        <v>466</v>
      </c>
      <c r="P77" s="6" t="s">
        <v>3</v>
      </c>
      <c r="Q77" s="6" t="s">
        <v>3</v>
      </c>
      <c r="R77" s="6" t="s">
        <v>3</v>
      </c>
      <c r="S77" s="6">
        <v>6904</v>
      </c>
      <c r="T77" s="6">
        <v>0</v>
      </c>
      <c r="U77" s="6">
        <v>0</v>
      </c>
      <c r="V77" s="6">
        <v>0</v>
      </c>
      <c r="W77" s="6">
        <v>0</v>
      </c>
      <c r="X77" s="13" t="str">
        <f t="shared" si="4"/>
        <v>Multa prevista no art. 480 da CLT</v>
      </c>
      <c r="Y77" s="12" t="str">
        <f t="shared" si="5"/>
        <v>Valor descontado do empregado pela rescisão antecipada, por iniciativa do empregado, do contrato de trabalho a termo</v>
      </c>
    </row>
    <row r="78" spans="1:25">
      <c r="A78" s="6">
        <v>116</v>
      </c>
      <c r="B78" s="4" t="s">
        <v>70</v>
      </c>
      <c r="C78" s="6" t="s">
        <v>466</v>
      </c>
      <c r="D78" s="6" t="s">
        <v>1</v>
      </c>
      <c r="E78" s="6" t="s">
        <v>1</v>
      </c>
      <c r="F78" s="6" t="s">
        <v>1</v>
      </c>
      <c r="G78" s="6">
        <v>9209</v>
      </c>
      <c r="H78" s="6">
        <v>11</v>
      </c>
      <c r="I78" s="6">
        <v>11</v>
      </c>
      <c r="J78" s="6">
        <v>0</v>
      </c>
      <c r="K78" s="6">
        <v>11</v>
      </c>
      <c r="L78" s="1" t="s">
        <v>354</v>
      </c>
      <c r="N78" s="4" t="s">
        <v>70</v>
      </c>
      <c r="O78" s="6" t="s">
        <v>466</v>
      </c>
      <c r="P78" s="6" t="s">
        <v>1</v>
      </c>
      <c r="Q78" s="6" t="s">
        <v>1</v>
      </c>
      <c r="R78" s="6" t="s">
        <v>1</v>
      </c>
      <c r="S78" s="6">
        <v>9209</v>
      </c>
      <c r="T78" s="6">
        <v>11</v>
      </c>
      <c r="U78" s="6">
        <v>11</v>
      </c>
      <c r="V78" s="6">
        <v>0</v>
      </c>
      <c r="W78" s="6">
        <v>11</v>
      </c>
      <c r="X78" s="13" t="str">
        <f t="shared" si="4"/>
        <v>Faltas ou atrasos</v>
      </c>
      <c r="Y78" s="12" t="str">
        <f t="shared" si="5"/>
        <v>Desconto correspondente a faltas, atrasos no início da jornada de trabalho ou à saída antecipada do trabalhador</v>
      </c>
    </row>
    <row r="79" spans="1:25" s="10" customFormat="1">
      <c r="A79" s="6" t="s">
        <v>474</v>
      </c>
      <c r="B79" s="17" t="s">
        <v>469</v>
      </c>
      <c r="C79" s="6"/>
      <c r="D79" s="6"/>
      <c r="E79" s="6"/>
      <c r="F79" s="6"/>
      <c r="G79" s="6"/>
      <c r="H79" s="6"/>
      <c r="I79" s="6"/>
      <c r="J79" s="6"/>
      <c r="K79" s="6"/>
      <c r="L79" s="1"/>
      <c r="M79" s="9"/>
      <c r="N79" s="17" t="s">
        <v>469</v>
      </c>
      <c r="O79" s="22" t="s">
        <v>466</v>
      </c>
      <c r="P79" s="22" t="s">
        <v>1</v>
      </c>
      <c r="Q79" s="22" t="s">
        <v>1</v>
      </c>
      <c r="R79" s="22" t="s">
        <v>1</v>
      </c>
      <c r="S79" s="22">
        <v>9209</v>
      </c>
      <c r="T79" s="22">
        <v>11</v>
      </c>
      <c r="U79" s="22">
        <v>11</v>
      </c>
      <c r="V79" s="22">
        <v>0</v>
      </c>
      <c r="W79" s="22">
        <v>11</v>
      </c>
      <c r="X79" s="13" t="str">
        <f t="shared" si="4"/>
        <v>Faltas ou atrasos</v>
      </c>
      <c r="Y79" s="12" t="str">
        <f t="shared" si="5"/>
        <v>Desconto correspondente a faltas, atrasos no início da jornada de trabalho ou à saída antecipada do trabalhador</v>
      </c>
    </row>
    <row r="80" spans="1:25">
      <c r="A80" s="6">
        <v>118</v>
      </c>
      <c r="B80" s="4" t="s">
        <v>71</v>
      </c>
      <c r="C80" s="6" t="s">
        <v>466</v>
      </c>
      <c r="D80" s="6" t="s">
        <v>1</v>
      </c>
      <c r="E80" s="6" t="s">
        <v>1</v>
      </c>
      <c r="F80" s="6" t="s">
        <v>1</v>
      </c>
      <c r="G80" s="6">
        <v>9209</v>
      </c>
      <c r="H80" s="6">
        <v>11</v>
      </c>
      <c r="I80" s="6">
        <v>11</v>
      </c>
      <c r="J80" s="6">
        <v>0</v>
      </c>
      <c r="K80" s="6">
        <v>11</v>
      </c>
      <c r="L80" s="1" t="s">
        <v>354</v>
      </c>
      <c r="N80" s="4" t="s">
        <v>71</v>
      </c>
      <c r="O80" s="6" t="s">
        <v>466</v>
      </c>
      <c r="P80" s="6" t="s">
        <v>1</v>
      </c>
      <c r="Q80" s="6" t="s">
        <v>1</v>
      </c>
      <c r="R80" s="6" t="s">
        <v>1</v>
      </c>
      <c r="S80" s="6">
        <v>9209</v>
      </c>
      <c r="T80" s="6">
        <v>11</v>
      </c>
      <c r="U80" s="6">
        <v>11</v>
      </c>
      <c r="V80" s="6">
        <v>0</v>
      </c>
      <c r="W80" s="6">
        <v>11</v>
      </c>
      <c r="X80" s="13" t="str">
        <f t="shared" si="4"/>
        <v>Faltas ou atrasos</v>
      </c>
      <c r="Y80" s="12" t="str">
        <f t="shared" si="5"/>
        <v>Desconto correspondente a faltas, atrasos no início da jornada de trabalho ou à saída antecipada do trabalhador</v>
      </c>
    </row>
    <row r="81" spans="1:25">
      <c r="A81" s="6">
        <v>119</v>
      </c>
      <c r="B81" s="4" t="s">
        <v>72</v>
      </c>
      <c r="C81" s="6" t="s">
        <v>466</v>
      </c>
      <c r="D81" s="6" t="s">
        <v>1</v>
      </c>
      <c r="E81" s="6" t="s">
        <v>1</v>
      </c>
      <c r="F81" s="6" t="s">
        <v>1</v>
      </c>
      <c r="G81" s="6">
        <v>9209</v>
      </c>
      <c r="H81" s="6">
        <v>11</v>
      </c>
      <c r="I81" s="6">
        <v>11</v>
      </c>
      <c r="J81" s="6">
        <v>0</v>
      </c>
      <c r="K81" s="6">
        <v>11</v>
      </c>
      <c r="L81" s="1" t="s">
        <v>354</v>
      </c>
      <c r="N81" s="4" t="s">
        <v>72</v>
      </c>
      <c r="O81" s="6" t="s">
        <v>466</v>
      </c>
      <c r="P81" s="6" t="s">
        <v>1</v>
      </c>
      <c r="Q81" s="6" t="s">
        <v>1</v>
      </c>
      <c r="R81" s="6" t="s">
        <v>1</v>
      </c>
      <c r="S81" s="6">
        <v>9209</v>
      </c>
      <c r="T81" s="6">
        <v>11</v>
      </c>
      <c r="U81" s="6">
        <v>11</v>
      </c>
      <c r="V81" s="6">
        <v>0</v>
      </c>
      <c r="W81" s="6">
        <v>11</v>
      </c>
      <c r="X81" s="13" t="str">
        <f t="shared" si="4"/>
        <v>Faltas ou atrasos</v>
      </c>
      <c r="Y81" s="12" t="str">
        <f t="shared" si="5"/>
        <v>Desconto correspondente a faltas, atrasos no início da jornada de trabalho ou à saída antecipada do trabalhador</v>
      </c>
    </row>
    <row r="82" spans="1:25">
      <c r="A82" s="6">
        <v>120</v>
      </c>
      <c r="B82" s="4" t="s">
        <v>73</v>
      </c>
      <c r="C82" s="6" t="s">
        <v>466</v>
      </c>
      <c r="D82" s="6" t="s">
        <v>1</v>
      </c>
      <c r="E82" s="6" t="s">
        <v>1</v>
      </c>
      <c r="F82" s="6" t="s">
        <v>1</v>
      </c>
      <c r="G82" s="6">
        <v>9210</v>
      </c>
      <c r="H82" s="6">
        <v>11</v>
      </c>
      <c r="I82" s="6">
        <v>11</v>
      </c>
      <c r="J82" s="6">
        <v>0</v>
      </c>
      <c r="K82" s="6">
        <v>11</v>
      </c>
      <c r="L82" s="1" t="s">
        <v>356</v>
      </c>
      <c r="N82" s="4" t="s">
        <v>73</v>
      </c>
      <c r="O82" s="6" t="s">
        <v>466</v>
      </c>
      <c r="P82" s="6" t="s">
        <v>1</v>
      </c>
      <c r="Q82" s="6" t="s">
        <v>1</v>
      </c>
      <c r="R82" s="6" t="s">
        <v>1</v>
      </c>
      <c r="S82" s="6">
        <v>9210</v>
      </c>
      <c r="T82" s="6">
        <v>11</v>
      </c>
      <c r="U82" s="6">
        <v>11</v>
      </c>
      <c r="V82" s="6">
        <v>0</v>
      </c>
      <c r="W82" s="6">
        <v>11</v>
      </c>
      <c r="X82" s="13" t="str">
        <f t="shared" si="4"/>
        <v>DSR s/faltas e atrasos</v>
      </c>
      <c r="Y82" s="12" t="str">
        <f t="shared" si="5"/>
        <v>Desconto correspondente ao Descanso Semanal Remunerado - DSR, calculado sobre faltas e atrasos do trabalhador</v>
      </c>
    </row>
    <row r="83" spans="1:25">
      <c r="A83" s="6">
        <v>121</v>
      </c>
      <c r="B83" s="4" t="s">
        <v>74</v>
      </c>
      <c r="C83" s="6" t="s">
        <v>466</v>
      </c>
      <c r="D83" s="6" t="s">
        <v>3</v>
      </c>
      <c r="E83" s="6" t="s">
        <v>1</v>
      </c>
      <c r="F83" s="6" t="s">
        <v>3</v>
      </c>
      <c r="G83" s="6">
        <v>9221</v>
      </c>
      <c r="H83" s="6">
        <v>13</v>
      </c>
      <c r="I83" s="6">
        <v>0</v>
      </c>
      <c r="J83" s="6">
        <v>0</v>
      </c>
      <c r="K83" s="6">
        <v>0</v>
      </c>
      <c r="L83" s="1" t="s">
        <v>372</v>
      </c>
      <c r="N83" s="4" t="s">
        <v>74</v>
      </c>
      <c r="O83" s="6" t="s">
        <v>466</v>
      </c>
      <c r="P83" s="6" t="s">
        <v>3</v>
      </c>
      <c r="Q83" s="6" t="s">
        <v>1</v>
      </c>
      <c r="R83" s="6" t="s">
        <v>3</v>
      </c>
      <c r="S83" s="6">
        <v>9221</v>
      </c>
      <c r="T83" s="6">
        <v>13</v>
      </c>
      <c r="U83" s="6">
        <v>0</v>
      </c>
      <c r="V83" s="6">
        <v>0</v>
      </c>
      <c r="W83" s="6">
        <v>0</v>
      </c>
      <c r="X83" s="13" t="str">
        <f t="shared" si="4"/>
        <v>Desconto de férias</v>
      </c>
      <c r="Y83" s="12" t="str">
        <f t="shared" si="5"/>
        <v>Valor correspondente a remuneração (dias) de férias do mês corrente pago no mês anterior ou adiantamento de férias</v>
      </c>
    </row>
    <row r="84" spans="1:25" ht="30">
      <c r="A84" s="6">
        <v>122</v>
      </c>
      <c r="B84" s="4" t="s">
        <v>75</v>
      </c>
      <c r="C84" s="6" t="s">
        <v>466</v>
      </c>
      <c r="D84" s="6" t="s">
        <v>3</v>
      </c>
      <c r="E84" s="6" t="s">
        <v>3</v>
      </c>
      <c r="F84" s="6" t="s">
        <v>1</v>
      </c>
      <c r="G84" s="6">
        <v>9214</v>
      </c>
      <c r="H84" s="6">
        <v>0</v>
      </c>
      <c r="I84" s="6">
        <v>11</v>
      </c>
      <c r="J84" s="6">
        <v>0</v>
      </c>
      <c r="K84" s="6">
        <v>0</v>
      </c>
      <c r="L84" s="1" t="s">
        <v>360</v>
      </c>
      <c r="N84" s="4" t="s">
        <v>75</v>
      </c>
      <c r="O84" s="6" t="s">
        <v>466</v>
      </c>
      <c r="P84" s="6" t="s">
        <v>3</v>
      </c>
      <c r="Q84" s="6" t="s">
        <v>3</v>
      </c>
      <c r="R84" s="6" t="s">
        <v>1</v>
      </c>
      <c r="S84" s="6">
        <v>9214</v>
      </c>
      <c r="T84" s="6">
        <v>0</v>
      </c>
      <c r="U84" s="6">
        <v>11</v>
      </c>
      <c r="V84" s="6">
        <v>0</v>
      </c>
      <c r="W84" s="6">
        <v>0</v>
      </c>
      <c r="X84" s="13" t="str">
        <f t="shared" si="4"/>
        <v>13° salário - desconto de adiantamento</v>
      </c>
      <c r="Y84" s="12" t="str">
        <f t="shared" si="5"/>
        <v>Desconto de antecipação do 13° salário</v>
      </c>
    </row>
    <row r="85" spans="1:25" ht="30">
      <c r="A85" s="6">
        <v>123</v>
      </c>
      <c r="B85" s="4" t="s">
        <v>76</v>
      </c>
      <c r="C85" s="6" t="s">
        <v>466</v>
      </c>
      <c r="D85" s="6" t="s">
        <v>3</v>
      </c>
      <c r="E85" s="6" t="s">
        <v>3</v>
      </c>
      <c r="F85" s="6" t="s">
        <v>1</v>
      </c>
      <c r="G85" s="6">
        <v>9214</v>
      </c>
      <c r="H85" s="6">
        <v>0</v>
      </c>
      <c r="I85" s="6">
        <v>11</v>
      </c>
      <c r="J85" s="6">
        <v>0</v>
      </c>
      <c r="K85" s="6">
        <v>0</v>
      </c>
      <c r="L85" s="1" t="s">
        <v>360</v>
      </c>
      <c r="N85" s="4" t="s">
        <v>76</v>
      </c>
      <c r="O85" s="6" t="s">
        <v>466</v>
      </c>
      <c r="P85" s="6" t="s">
        <v>3</v>
      </c>
      <c r="Q85" s="6" t="s">
        <v>3</v>
      </c>
      <c r="R85" s="6" t="s">
        <v>1</v>
      </c>
      <c r="S85" s="6">
        <v>9214</v>
      </c>
      <c r="T85" s="6">
        <v>0</v>
      </c>
      <c r="U85" s="6">
        <v>11</v>
      </c>
      <c r="V85" s="6">
        <v>0</v>
      </c>
      <c r="W85" s="6">
        <v>0</v>
      </c>
      <c r="X85" s="13" t="str">
        <f t="shared" si="4"/>
        <v>13° salário - desconto de adiantamento</v>
      </c>
      <c r="Y85" s="12" t="str">
        <f t="shared" si="5"/>
        <v>Desconto de antecipação do 13° salário</v>
      </c>
    </row>
    <row r="86" spans="1:25">
      <c r="A86" s="6">
        <v>124</v>
      </c>
      <c r="B86" s="4" t="s">
        <v>77</v>
      </c>
      <c r="C86" s="6" t="s">
        <v>466</v>
      </c>
      <c r="D86" s="6" t="s">
        <v>3</v>
      </c>
      <c r="E86" s="6" t="s">
        <v>3</v>
      </c>
      <c r="F86" s="6" t="s">
        <v>3</v>
      </c>
      <c r="G86" s="6">
        <v>9216</v>
      </c>
      <c r="H86" s="6">
        <v>0</v>
      </c>
      <c r="I86" s="6">
        <v>0</v>
      </c>
      <c r="J86" s="6">
        <v>0</v>
      </c>
      <c r="K86" s="6">
        <v>0</v>
      </c>
      <c r="L86" s="1" t="s">
        <v>362</v>
      </c>
      <c r="N86" s="4" t="s">
        <v>77</v>
      </c>
      <c r="O86" s="6" t="s">
        <v>466</v>
      </c>
      <c r="P86" s="6" t="s">
        <v>3</v>
      </c>
      <c r="Q86" s="6" t="s">
        <v>3</v>
      </c>
      <c r="R86" s="6" t="s">
        <v>3</v>
      </c>
      <c r="S86" s="6">
        <v>9216</v>
      </c>
      <c r="T86" s="6">
        <v>0</v>
      </c>
      <c r="U86" s="6">
        <v>0</v>
      </c>
      <c r="V86" s="6">
        <v>0</v>
      </c>
      <c r="W86" s="6">
        <v>0</v>
      </c>
      <c r="X86" s="13" t="str">
        <f t="shared" si="4"/>
        <v>Desconto de vale-transporte</v>
      </c>
      <c r="Y86" s="12" t="str">
        <f t="shared" si="5"/>
        <v>Desconto do vale-transporte referente a participação do trabalhador no custo ou em virtude de concessão do benefício em valor maior</v>
      </c>
    </row>
    <row r="87" spans="1:25">
      <c r="A87" s="6">
        <v>125</v>
      </c>
      <c r="B87" s="4" t="s">
        <v>78</v>
      </c>
      <c r="C87" s="6" t="s">
        <v>466</v>
      </c>
      <c r="D87" s="6" t="s">
        <v>3</v>
      </c>
      <c r="E87" s="6" t="s">
        <v>1</v>
      </c>
      <c r="F87" s="6" t="s">
        <v>3</v>
      </c>
      <c r="G87" s="6">
        <v>9213</v>
      </c>
      <c r="H87" s="6">
        <v>12</v>
      </c>
      <c r="I87" s="6">
        <v>0</v>
      </c>
      <c r="J87" s="6">
        <v>0</v>
      </c>
      <c r="K87" s="6">
        <v>0</v>
      </c>
      <c r="L87" s="1" t="s">
        <v>358</v>
      </c>
      <c r="N87" s="4" t="s">
        <v>78</v>
      </c>
      <c r="O87" s="6" t="s">
        <v>466</v>
      </c>
      <c r="P87" s="6" t="s">
        <v>3</v>
      </c>
      <c r="Q87" s="6" t="s">
        <v>1</v>
      </c>
      <c r="R87" s="6" t="s">
        <v>3</v>
      </c>
      <c r="S87" s="6">
        <v>9213</v>
      </c>
      <c r="T87" s="6">
        <v>12</v>
      </c>
      <c r="U87" s="6">
        <v>0</v>
      </c>
      <c r="V87" s="6">
        <v>0</v>
      </c>
      <c r="W87" s="6">
        <v>0</v>
      </c>
      <c r="X87" s="13" t="str">
        <f t="shared" si="4"/>
        <v>Pensão alimentícia</v>
      </c>
      <c r="Y87" s="12" t="str">
        <f t="shared" si="5"/>
        <v>Desconto correspondente a pensão alimentícia sobre o salário mensal, 13° salário, PLR e férias</v>
      </c>
    </row>
    <row r="88" spans="1:25">
      <c r="A88" s="6">
        <v>126</v>
      </c>
      <c r="B88" s="4" t="s">
        <v>79</v>
      </c>
      <c r="C88" s="6" t="s">
        <v>466</v>
      </c>
      <c r="D88" s="6" t="s">
        <v>3</v>
      </c>
      <c r="E88" s="6" t="s">
        <v>1</v>
      </c>
      <c r="F88" s="6" t="s">
        <v>3</v>
      </c>
      <c r="G88" s="6">
        <v>9213</v>
      </c>
      <c r="H88" s="6">
        <v>11</v>
      </c>
      <c r="I88" s="6">
        <v>0</v>
      </c>
      <c r="J88" s="6">
        <v>0</v>
      </c>
      <c r="K88" s="6">
        <v>0</v>
      </c>
      <c r="L88" s="1" t="s">
        <v>358</v>
      </c>
      <c r="N88" s="4" t="s">
        <v>79</v>
      </c>
      <c r="O88" s="6" t="s">
        <v>466</v>
      </c>
      <c r="P88" s="6" t="s">
        <v>3</v>
      </c>
      <c r="Q88" s="6" t="s">
        <v>1</v>
      </c>
      <c r="R88" s="6" t="s">
        <v>3</v>
      </c>
      <c r="S88" s="6">
        <v>9213</v>
      </c>
      <c r="T88" s="6">
        <v>11</v>
      </c>
      <c r="U88" s="6">
        <v>0</v>
      </c>
      <c r="V88" s="6">
        <v>0</v>
      </c>
      <c r="W88" s="6">
        <v>0</v>
      </c>
      <c r="X88" s="13" t="str">
        <f t="shared" si="4"/>
        <v>Pensão alimentícia</v>
      </c>
      <c r="Y88" s="12" t="str">
        <f t="shared" si="5"/>
        <v>Desconto correspondente a pensão alimentícia sobre o salário mensal, 13° salário, PLR e férias</v>
      </c>
    </row>
    <row r="89" spans="1:25">
      <c r="A89" s="6">
        <v>127</v>
      </c>
      <c r="B89" s="4" t="s">
        <v>80</v>
      </c>
      <c r="C89" s="6" t="s">
        <v>466</v>
      </c>
      <c r="D89" s="6" t="s">
        <v>3</v>
      </c>
      <c r="E89" s="6" t="s">
        <v>1</v>
      </c>
      <c r="F89" s="6" t="s">
        <v>3</v>
      </c>
      <c r="G89" s="6">
        <v>9213</v>
      </c>
      <c r="H89" s="6">
        <v>13</v>
      </c>
      <c r="I89" s="6">
        <v>0</v>
      </c>
      <c r="J89" s="6">
        <v>0</v>
      </c>
      <c r="K89" s="6">
        <v>0</v>
      </c>
      <c r="L89" s="1" t="s">
        <v>358</v>
      </c>
      <c r="N89" s="4" t="s">
        <v>80</v>
      </c>
      <c r="O89" s="6" t="s">
        <v>466</v>
      </c>
      <c r="P89" s="6" t="s">
        <v>3</v>
      </c>
      <c r="Q89" s="6" t="s">
        <v>1</v>
      </c>
      <c r="R89" s="6" t="s">
        <v>3</v>
      </c>
      <c r="S89" s="6">
        <v>9213</v>
      </c>
      <c r="T89" s="6">
        <v>13</v>
      </c>
      <c r="U89" s="6">
        <v>0</v>
      </c>
      <c r="V89" s="6">
        <v>0</v>
      </c>
      <c r="W89" s="6">
        <v>0</v>
      </c>
      <c r="X89" s="13" t="str">
        <f t="shared" si="4"/>
        <v>Pensão alimentícia</v>
      </c>
      <c r="Y89" s="12" t="str">
        <f t="shared" si="5"/>
        <v>Desconto correspondente a pensão alimentícia sobre o salário mensal, 13° salário, PLR e férias</v>
      </c>
    </row>
    <row r="90" spans="1:25">
      <c r="A90" s="6">
        <v>128</v>
      </c>
      <c r="B90" s="4" t="s">
        <v>81</v>
      </c>
      <c r="C90" s="6" t="s">
        <v>466</v>
      </c>
      <c r="D90" s="6" t="s">
        <v>3</v>
      </c>
      <c r="E90" s="6" t="s">
        <v>3</v>
      </c>
      <c r="F90" s="6" t="s">
        <v>3</v>
      </c>
      <c r="G90" s="6">
        <v>9231</v>
      </c>
      <c r="H90" s="6">
        <v>0</v>
      </c>
      <c r="I90" s="6">
        <v>0</v>
      </c>
      <c r="J90" s="6">
        <v>0</v>
      </c>
      <c r="K90" s="6">
        <v>0</v>
      </c>
      <c r="L90" s="1" t="s">
        <v>385</v>
      </c>
      <c r="N90" s="4" t="s">
        <v>81</v>
      </c>
      <c r="O90" s="6" t="s">
        <v>466</v>
      </c>
      <c r="P90" s="6" t="s">
        <v>3</v>
      </c>
      <c r="Q90" s="6" t="s">
        <v>3</v>
      </c>
      <c r="R90" s="6" t="s">
        <v>3</v>
      </c>
      <c r="S90" s="6">
        <v>9231</v>
      </c>
      <c r="T90" s="6">
        <v>0</v>
      </c>
      <c r="U90" s="6">
        <v>0</v>
      </c>
      <c r="V90" s="6">
        <v>0</v>
      </c>
      <c r="W90" s="6">
        <v>0</v>
      </c>
      <c r="X90" s="13" t="str">
        <f t="shared" si="4"/>
        <v>Contribuição Sindical - Associativa</v>
      </c>
      <c r="Y90" s="12" t="str">
        <f t="shared" si="5"/>
        <v>Valor correspondente ao desconto referente a mensalidade sindical do trabalhador</v>
      </c>
    </row>
    <row r="91" spans="1:25">
      <c r="A91" s="6">
        <v>129</v>
      </c>
      <c r="B91" s="4" t="s">
        <v>82</v>
      </c>
      <c r="C91" s="6" t="s">
        <v>466</v>
      </c>
      <c r="D91" s="6" t="s">
        <v>3</v>
      </c>
      <c r="E91" s="6" t="s">
        <v>3</v>
      </c>
      <c r="F91" s="6" t="s">
        <v>3</v>
      </c>
      <c r="G91" s="6">
        <v>9220</v>
      </c>
      <c r="H91" s="6">
        <v>0</v>
      </c>
      <c r="I91" s="6">
        <v>0</v>
      </c>
      <c r="J91" s="6">
        <v>0</v>
      </c>
      <c r="K91" s="6">
        <v>0</v>
      </c>
      <c r="L91" s="1" t="s">
        <v>370</v>
      </c>
      <c r="N91" s="4" t="s">
        <v>82</v>
      </c>
      <c r="O91" s="6" t="s">
        <v>466</v>
      </c>
      <c r="P91" s="6" t="s">
        <v>3</v>
      </c>
      <c r="Q91" s="6" t="s">
        <v>3</v>
      </c>
      <c r="R91" s="6" t="s">
        <v>3</v>
      </c>
      <c r="S91" s="6">
        <v>9220</v>
      </c>
      <c r="T91" s="6">
        <v>0</v>
      </c>
      <c r="U91" s="6">
        <v>0</v>
      </c>
      <c r="V91" s="6">
        <v>0</v>
      </c>
      <c r="W91" s="6">
        <v>0</v>
      </c>
      <c r="X91" s="13" t="str">
        <f t="shared" si="4"/>
        <v>Alimentação - desconto</v>
      </c>
      <c r="Y91" s="12" t="str">
        <f t="shared" si="5"/>
        <v>Desconto referente a participação do trabalhador no custo ou em virtude de concessão do benefício em valor maior</v>
      </c>
    </row>
    <row r="92" spans="1:25" ht="30">
      <c r="A92" s="6">
        <v>130</v>
      </c>
      <c r="B92" s="4" t="s">
        <v>83</v>
      </c>
      <c r="C92" s="6" t="s">
        <v>466</v>
      </c>
      <c r="D92" s="6" t="s">
        <v>3</v>
      </c>
      <c r="E92" s="6" t="s">
        <v>3</v>
      </c>
      <c r="F92" s="6" t="s">
        <v>3</v>
      </c>
      <c r="G92" s="6">
        <v>9219</v>
      </c>
      <c r="H92" s="6">
        <v>0</v>
      </c>
      <c r="I92" s="6">
        <v>0</v>
      </c>
      <c r="J92" s="6">
        <v>0</v>
      </c>
      <c r="K92" s="6">
        <v>0</v>
      </c>
      <c r="L92" s="1" t="s">
        <v>368</v>
      </c>
      <c r="N92" s="4" t="s">
        <v>83</v>
      </c>
      <c r="O92" s="6" t="s">
        <v>466</v>
      </c>
      <c r="P92" s="6" t="s">
        <v>3</v>
      </c>
      <c r="Q92" s="6" t="s">
        <v>3</v>
      </c>
      <c r="R92" s="6" t="s">
        <v>3</v>
      </c>
      <c r="S92" s="6">
        <v>9219</v>
      </c>
      <c r="T92" s="6">
        <v>0</v>
      </c>
      <c r="U92" s="6">
        <v>0</v>
      </c>
      <c r="V92" s="6">
        <v>0</v>
      </c>
      <c r="W92" s="6">
        <v>0</v>
      </c>
      <c r="X92" s="13" t="str">
        <f t="shared" si="4"/>
        <v>Desconto de assistência médica ou odontológica</v>
      </c>
      <c r="Y92" s="12" t="str">
        <f t="shared" si="5"/>
        <v>Desconto referente a participação do trabalhador no custo de assistência médica ou odontológica, ou em virtude de concessão do benefício em valor maior</v>
      </c>
    </row>
    <row r="93" spans="1:25" ht="30">
      <c r="A93" s="6">
        <v>131</v>
      </c>
      <c r="B93" s="4" t="s">
        <v>84</v>
      </c>
      <c r="C93" s="6" t="s">
        <v>466</v>
      </c>
      <c r="D93" s="6" t="s">
        <v>3</v>
      </c>
      <c r="E93" s="6" t="s">
        <v>3</v>
      </c>
      <c r="F93" s="6" t="s">
        <v>3</v>
      </c>
      <c r="G93" s="6">
        <v>9219</v>
      </c>
      <c r="H93" s="6">
        <v>0</v>
      </c>
      <c r="I93" s="6">
        <v>0</v>
      </c>
      <c r="J93" s="6">
        <v>0</v>
      </c>
      <c r="K93" s="6">
        <v>0</v>
      </c>
      <c r="L93" s="1" t="s">
        <v>368</v>
      </c>
      <c r="N93" s="4" t="s">
        <v>84</v>
      </c>
      <c r="O93" s="6" t="s">
        <v>466</v>
      </c>
      <c r="P93" s="6" t="s">
        <v>3</v>
      </c>
      <c r="Q93" s="6" t="s">
        <v>3</v>
      </c>
      <c r="R93" s="6" t="s">
        <v>3</v>
      </c>
      <c r="S93" s="6">
        <v>9219</v>
      </c>
      <c r="T93" s="6">
        <v>0</v>
      </c>
      <c r="U93" s="6">
        <v>0</v>
      </c>
      <c r="V93" s="6">
        <v>0</v>
      </c>
      <c r="W93" s="6">
        <v>0</v>
      </c>
      <c r="X93" s="13" t="str">
        <f t="shared" si="4"/>
        <v>Desconto de assistência médica ou odontológica</v>
      </c>
      <c r="Y93" s="12" t="str">
        <f t="shared" si="5"/>
        <v>Desconto referente a participação do trabalhador no custo de assistência médica ou odontológica, ou em virtude de concessão do benefício em valor maior</v>
      </c>
    </row>
    <row r="94" spans="1:25" ht="30">
      <c r="A94" s="6">
        <v>132</v>
      </c>
      <c r="B94" s="4" t="s">
        <v>85</v>
      </c>
      <c r="C94" s="6" t="s">
        <v>466</v>
      </c>
      <c r="D94" s="6" t="s">
        <v>3</v>
      </c>
      <c r="E94" s="6" t="s">
        <v>3</v>
      </c>
      <c r="F94" s="6" t="s">
        <v>3</v>
      </c>
      <c r="G94" s="6">
        <v>9219</v>
      </c>
      <c r="H94" s="6">
        <v>0</v>
      </c>
      <c r="I94" s="6">
        <v>0</v>
      </c>
      <c r="J94" s="6">
        <v>0</v>
      </c>
      <c r="K94" s="6">
        <v>0</v>
      </c>
      <c r="L94" s="1" t="s">
        <v>368</v>
      </c>
      <c r="N94" s="4" t="s">
        <v>85</v>
      </c>
      <c r="O94" s="6" t="s">
        <v>466</v>
      </c>
      <c r="P94" s="6" t="s">
        <v>3</v>
      </c>
      <c r="Q94" s="6" t="s">
        <v>3</v>
      </c>
      <c r="R94" s="6" t="s">
        <v>3</v>
      </c>
      <c r="S94" s="6">
        <v>9219</v>
      </c>
      <c r="T94" s="6">
        <v>0</v>
      </c>
      <c r="U94" s="6">
        <v>0</v>
      </c>
      <c r="V94" s="6">
        <v>0</v>
      </c>
      <c r="W94" s="6">
        <v>0</v>
      </c>
      <c r="X94" s="13" t="str">
        <f t="shared" si="4"/>
        <v>Desconto de assistência médica ou odontológica</v>
      </c>
      <c r="Y94" s="12" t="str">
        <f t="shared" si="5"/>
        <v>Desconto referente a participação do trabalhador no custo de assistência médica ou odontológica, ou em virtude de concessão do benefício em valor maior</v>
      </c>
    </row>
    <row r="95" spans="1:25" ht="30">
      <c r="A95" s="6">
        <v>133</v>
      </c>
      <c r="B95" s="4" t="s">
        <v>86</v>
      </c>
      <c r="C95" s="6" t="s">
        <v>466</v>
      </c>
      <c r="D95" s="6" t="s">
        <v>3</v>
      </c>
      <c r="E95" s="6" t="s">
        <v>3</v>
      </c>
      <c r="F95" s="6" t="s">
        <v>3</v>
      </c>
      <c r="G95" s="6">
        <v>9219</v>
      </c>
      <c r="H95" s="6">
        <v>0</v>
      </c>
      <c r="I95" s="6">
        <v>0</v>
      </c>
      <c r="J95" s="6">
        <v>0</v>
      </c>
      <c r="K95" s="6">
        <v>0</v>
      </c>
      <c r="L95" s="1" t="s">
        <v>368</v>
      </c>
      <c r="N95" s="4" t="s">
        <v>86</v>
      </c>
      <c r="O95" s="6" t="s">
        <v>466</v>
      </c>
      <c r="P95" s="6" t="s">
        <v>3</v>
      </c>
      <c r="Q95" s="6" t="s">
        <v>3</v>
      </c>
      <c r="R95" s="6" t="s">
        <v>3</v>
      </c>
      <c r="S95" s="6">
        <v>9219</v>
      </c>
      <c r="T95" s="6">
        <v>0</v>
      </c>
      <c r="U95" s="6">
        <v>0</v>
      </c>
      <c r="V95" s="6">
        <v>0</v>
      </c>
      <c r="W95" s="6">
        <v>0</v>
      </c>
      <c r="X95" s="13" t="str">
        <f t="shared" si="4"/>
        <v>Desconto de assistência médica ou odontológica</v>
      </c>
      <c r="Y95" s="12" t="str">
        <f t="shared" si="5"/>
        <v>Desconto referente a participação do trabalhador no custo de assistência médica ou odontológica, ou em virtude de concessão do benefício em valor maior</v>
      </c>
    </row>
    <row r="96" spans="1:25" ht="30">
      <c r="A96" s="6">
        <v>134</v>
      </c>
      <c r="B96" s="4" t="s">
        <v>87</v>
      </c>
      <c r="C96" s="6" t="s">
        <v>466</v>
      </c>
      <c r="D96" s="6" t="s">
        <v>3</v>
      </c>
      <c r="E96" s="6" t="s">
        <v>3</v>
      </c>
      <c r="F96" s="6" t="s">
        <v>3</v>
      </c>
      <c r="G96" s="6">
        <v>9219</v>
      </c>
      <c r="H96" s="6">
        <v>0</v>
      </c>
      <c r="I96" s="6">
        <v>0</v>
      </c>
      <c r="J96" s="6">
        <v>0</v>
      </c>
      <c r="K96" s="6">
        <v>0</v>
      </c>
      <c r="L96" s="1" t="s">
        <v>368</v>
      </c>
      <c r="N96" s="4" t="s">
        <v>87</v>
      </c>
      <c r="O96" s="6" t="s">
        <v>466</v>
      </c>
      <c r="P96" s="6" t="s">
        <v>3</v>
      </c>
      <c r="Q96" s="6" t="s">
        <v>3</v>
      </c>
      <c r="R96" s="6" t="s">
        <v>3</v>
      </c>
      <c r="S96" s="6">
        <v>9219</v>
      </c>
      <c r="T96" s="6">
        <v>0</v>
      </c>
      <c r="U96" s="6">
        <v>0</v>
      </c>
      <c r="V96" s="6">
        <v>0</v>
      </c>
      <c r="W96" s="6">
        <v>0</v>
      </c>
      <c r="X96" s="13" t="str">
        <f t="shared" si="4"/>
        <v>Desconto de assistência médica ou odontológica</v>
      </c>
      <c r="Y96" s="12" t="str">
        <f t="shared" si="5"/>
        <v>Desconto referente a participação do trabalhador no custo de assistência médica ou odontológica, ou em virtude de concessão do benefício em valor maior</v>
      </c>
    </row>
    <row r="97" spans="1:25">
      <c r="A97" s="6">
        <v>135</v>
      </c>
      <c r="B97" s="4" t="s">
        <v>88</v>
      </c>
      <c r="C97" s="6" t="s">
        <v>466</v>
      </c>
      <c r="D97" s="6" t="s">
        <v>3</v>
      </c>
      <c r="E97" s="6" t="s">
        <v>3</v>
      </c>
      <c r="F97" s="6" t="s">
        <v>3</v>
      </c>
      <c r="G97" s="6">
        <v>9299</v>
      </c>
      <c r="H97" s="6">
        <v>0</v>
      </c>
      <c r="I97" s="6">
        <v>0</v>
      </c>
      <c r="J97" s="6">
        <v>0</v>
      </c>
      <c r="K97" s="6">
        <v>0</v>
      </c>
      <c r="L97" s="1" t="s">
        <v>402</v>
      </c>
      <c r="N97" s="25" t="s">
        <v>88</v>
      </c>
      <c r="O97" s="21" t="s">
        <v>466</v>
      </c>
      <c r="P97" s="21" t="s">
        <v>3</v>
      </c>
      <c r="Q97" s="21" t="s">
        <v>3</v>
      </c>
      <c r="R97" s="21" t="s">
        <v>3</v>
      </c>
      <c r="S97" s="21">
        <v>9299</v>
      </c>
      <c r="T97" s="21">
        <v>0</v>
      </c>
      <c r="U97" s="21">
        <v>0</v>
      </c>
      <c r="V97" s="6">
        <v>0</v>
      </c>
      <c r="W97" s="6">
        <v>0</v>
      </c>
      <c r="X97" s="13" t="str">
        <f t="shared" si="4"/>
        <v>Outros descontos</v>
      </c>
      <c r="Y97" s="12" t="str">
        <f t="shared" si="5"/>
        <v>Outros descontos não previstos nos itens anteriores</v>
      </c>
    </row>
    <row r="98" spans="1:25">
      <c r="A98" s="6">
        <v>136</v>
      </c>
      <c r="B98" s="4" t="s">
        <v>89</v>
      </c>
      <c r="C98" s="6" t="s">
        <v>466</v>
      </c>
      <c r="D98" s="6" t="s">
        <v>3</v>
      </c>
      <c r="E98" s="6" t="s">
        <v>3</v>
      </c>
      <c r="F98" s="6" t="s">
        <v>3</v>
      </c>
      <c r="G98" s="6">
        <v>9258</v>
      </c>
      <c r="H98" s="6">
        <v>0</v>
      </c>
      <c r="I98" s="6">
        <v>0</v>
      </c>
      <c r="J98" s="6">
        <v>0</v>
      </c>
      <c r="K98" s="6">
        <v>0</v>
      </c>
      <c r="L98" s="1" t="s">
        <v>396</v>
      </c>
      <c r="N98" s="4" t="s">
        <v>89</v>
      </c>
      <c r="O98" s="6" t="s">
        <v>466</v>
      </c>
      <c r="P98" s="6" t="s">
        <v>3</v>
      </c>
      <c r="Q98" s="6" t="s">
        <v>3</v>
      </c>
      <c r="R98" s="6" t="s">
        <v>3</v>
      </c>
      <c r="S98" s="6">
        <v>9258</v>
      </c>
      <c r="T98" s="6">
        <v>0</v>
      </c>
      <c r="U98" s="6">
        <v>0</v>
      </c>
      <c r="V98" s="6">
        <v>0</v>
      </c>
      <c r="W98" s="6">
        <v>0</v>
      </c>
      <c r="X98" s="13" t="str">
        <f t="shared" si="4"/>
        <v>Convênios</v>
      </c>
      <c r="Y98" s="12" t="str">
        <f t="shared" si="5"/>
        <v>Desconto relativos a convênios diversos com empresas para fornecimento de produtos ou serviços ao empregado, sem pagamento imediato, mas com posterior desconto em folha de pagamento como farmácias, supermercados, etc.</v>
      </c>
    </row>
    <row r="99" spans="1:25">
      <c r="A99" s="6">
        <v>137</v>
      </c>
      <c r="B99" s="4" t="s">
        <v>90</v>
      </c>
      <c r="C99" s="6" t="s">
        <v>466</v>
      </c>
      <c r="D99" s="6" t="s">
        <v>3</v>
      </c>
      <c r="E99" s="6" t="s">
        <v>3</v>
      </c>
      <c r="F99" s="6" t="s">
        <v>3</v>
      </c>
      <c r="G99" s="6">
        <v>9200</v>
      </c>
      <c r="H99" s="6">
        <v>0</v>
      </c>
      <c r="I99" s="6">
        <v>0</v>
      </c>
      <c r="J99" s="6">
        <v>0</v>
      </c>
      <c r="K99" s="6">
        <v>0</v>
      </c>
      <c r="L99" s="1" t="s">
        <v>346</v>
      </c>
      <c r="N99" s="4" t="s">
        <v>90</v>
      </c>
      <c r="O99" s="6" t="s">
        <v>466</v>
      </c>
      <c r="P99" s="6" t="s">
        <v>3</v>
      </c>
      <c r="Q99" s="6" t="s">
        <v>3</v>
      </c>
      <c r="R99" s="6" t="s">
        <v>3</v>
      </c>
      <c r="S99" s="6">
        <v>9200</v>
      </c>
      <c r="T99" s="6">
        <v>0</v>
      </c>
      <c r="U99" s="6">
        <v>0</v>
      </c>
      <c r="V99" s="6">
        <v>0</v>
      </c>
      <c r="W99" s="6">
        <v>0</v>
      </c>
      <c r="X99" s="13" t="str">
        <f t="shared" si="4"/>
        <v>Desconto de Adiantamentos</v>
      </c>
      <c r="Y99" s="12" t="str">
        <f t="shared" si="5"/>
        <v>Valor relativo a descontos a título de adiantamentos em geral, como de salários e outros, exceto a 1ª parcela do 13° salário</v>
      </c>
    </row>
    <row r="100" spans="1:25">
      <c r="A100" s="6">
        <v>138</v>
      </c>
      <c r="B100" s="4" t="s">
        <v>91</v>
      </c>
      <c r="C100" s="6" t="s">
        <v>466</v>
      </c>
      <c r="D100" s="6" t="s">
        <v>3</v>
      </c>
      <c r="E100" s="6" t="s">
        <v>3</v>
      </c>
      <c r="F100" s="6" t="s">
        <v>3</v>
      </c>
      <c r="G100" s="6">
        <v>9989</v>
      </c>
      <c r="H100" s="6">
        <v>0</v>
      </c>
      <c r="I100" s="6">
        <v>0</v>
      </c>
      <c r="J100" s="6">
        <v>0</v>
      </c>
      <c r="K100" s="6">
        <v>0</v>
      </c>
      <c r="L100" s="1" t="s">
        <v>438</v>
      </c>
      <c r="N100" s="4" t="s">
        <v>91</v>
      </c>
      <c r="O100" s="6" t="s">
        <v>466</v>
      </c>
      <c r="P100" s="6" t="s">
        <v>3</v>
      </c>
      <c r="Q100" s="6" t="s">
        <v>3</v>
      </c>
      <c r="R100" s="6" t="s">
        <v>3</v>
      </c>
      <c r="S100" s="6">
        <v>9989</v>
      </c>
      <c r="T100" s="6">
        <v>0</v>
      </c>
      <c r="U100" s="6">
        <v>0</v>
      </c>
      <c r="V100" s="6">
        <v>0</v>
      </c>
      <c r="W100" s="6">
        <v>0</v>
      </c>
      <c r="X100" s="13" t="str">
        <f t="shared" ref="X100:X131" si="6">VLOOKUP(S100,$A$154:$C$308,2,0)</f>
        <v>Outros valores informativos</v>
      </c>
      <c r="Y100" s="12" t="str">
        <f t="shared" ref="Y100:Y131" si="7">VLOOKUP(S100,$A$154:$C$308,3,0)</f>
        <v>Outros valores informativos, que não sejam vencimentos nem descontos</v>
      </c>
    </row>
    <row r="101" spans="1:25">
      <c r="A101" s="6">
        <v>139</v>
      </c>
      <c r="B101" s="4" t="s">
        <v>92</v>
      </c>
      <c r="C101" s="6" t="s">
        <v>466</v>
      </c>
      <c r="D101" s="6" t="s">
        <v>3</v>
      </c>
      <c r="E101" s="6" t="s">
        <v>3</v>
      </c>
      <c r="F101" s="6" t="s">
        <v>3</v>
      </c>
      <c r="G101" s="6">
        <v>9989</v>
      </c>
      <c r="H101" s="6">
        <v>0</v>
      </c>
      <c r="I101" s="6">
        <v>0</v>
      </c>
      <c r="J101" s="6">
        <v>0</v>
      </c>
      <c r="K101" s="6">
        <v>0</v>
      </c>
      <c r="L101" s="1" t="s">
        <v>438</v>
      </c>
      <c r="N101" s="4" t="s">
        <v>92</v>
      </c>
      <c r="O101" s="6" t="s">
        <v>466</v>
      </c>
      <c r="P101" s="6" t="s">
        <v>3</v>
      </c>
      <c r="Q101" s="6" t="s">
        <v>3</v>
      </c>
      <c r="R101" s="6" t="s">
        <v>3</v>
      </c>
      <c r="S101" s="6">
        <v>9989</v>
      </c>
      <c r="T101" s="6">
        <v>0</v>
      </c>
      <c r="U101" s="6">
        <v>0</v>
      </c>
      <c r="V101" s="6">
        <v>0</v>
      </c>
      <c r="W101" s="6">
        <v>0</v>
      </c>
      <c r="X101" s="13" t="str">
        <f t="shared" si="6"/>
        <v>Outros valores informativos</v>
      </c>
      <c r="Y101" s="12" t="str">
        <f t="shared" si="7"/>
        <v>Outros valores informativos, que não sejam vencimentos nem descontos</v>
      </c>
    </row>
    <row r="102" spans="1:25">
      <c r="A102" s="6">
        <v>500</v>
      </c>
      <c r="B102" s="4" t="s">
        <v>93</v>
      </c>
      <c r="C102" s="6" t="s">
        <v>467</v>
      </c>
      <c r="D102" s="6" t="s">
        <v>3</v>
      </c>
      <c r="E102" s="6" t="s">
        <v>3</v>
      </c>
      <c r="F102" s="6" t="s">
        <v>3</v>
      </c>
      <c r="G102" s="6">
        <v>9903</v>
      </c>
      <c r="H102" s="6">
        <v>0</v>
      </c>
      <c r="I102" s="6">
        <v>0</v>
      </c>
      <c r="J102" s="6">
        <v>0</v>
      </c>
      <c r="K102" s="6">
        <v>0</v>
      </c>
      <c r="L102" s="1" t="s">
        <v>408</v>
      </c>
      <c r="N102" s="4" t="s">
        <v>93</v>
      </c>
      <c r="O102" s="6" t="s">
        <v>467</v>
      </c>
      <c r="P102" s="6" t="s">
        <v>3</v>
      </c>
      <c r="Q102" s="6" t="s">
        <v>3</v>
      </c>
      <c r="R102" s="6" t="s">
        <v>3</v>
      </c>
      <c r="S102" s="6">
        <v>9903</v>
      </c>
      <c r="T102" s="6">
        <v>0</v>
      </c>
      <c r="U102" s="6">
        <v>0</v>
      </c>
      <c r="V102" s="6">
        <v>0</v>
      </c>
      <c r="W102" s="6">
        <v>0</v>
      </c>
      <c r="X102" s="13" t="str">
        <f t="shared" si="6"/>
        <v>Total da base de cálculo do IRRF</v>
      </c>
      <c r="Y102" s="12" t="str">
        <f t="shared" si="7"/>
        <v>Valor total da base de cálculo do Imposto de Renda Retido na Fonte</v>
      </c>
    </row>
    <row r="103" spans="1:25">
      <c r="A103" s="6">
        <v>501</v>
      </c>
      <c r="B103" s="4" t="s">
        <v>94</v>
      </c>
      <c r="C103" s="6" t="s">
        <v>467</v>
      </c>
      <c r="D103" s="6" t="s">
        <v>3</v>
      </c>
      <c r="E103" s="6" t="s">
        <v>3</v>
      </c>
      <c r="F103" s="6" t="s">
        <v>3</v>
      </c>
      <c r="G103" s="6">
        <v>9903</v>
      </c>
      <c r="H103" s="6">
        <v>0</v>
      </c>
      <c r="I103" s="6">
        <v>0</v>
      </c>
      <c r="J103" s="6">
        <v>0</v>
      </c>
      <c r="K103" s="6">
        <v>0</v>
      </c>
      <c r="L103" s="1" t="s">
        <v>408</v>
      </c>
      <c r="N103" s="4" t="s">
        <v>94</v>
      </c>
      <c r="O103" s="6" t="s">
        <v>467</v>
      </c>
      <c r="P103" s="6" t="s">
        <v>3</v>
      </c>
      <c r="Q103" s="6" t="s">
        <v>3</v>
      </c>
      <c r="R103" s="6" t="s">
        <v>3</v>
      </c>
      <c r="S103" s="6">
        <v>9903</v>
      </c>
      <c r="T103" s="6">
        <v>0</v>
      </c>
      <c r="U103" s="6">
        <v>0</v>
      </c>
      <c r="V103" s="6">
        <v>0</v>
      </c>
      <c r="W103" s="6">
        <v>0</v>
      </c>
      <c r="X103" s="13" t="str">
        <f t="shared" si="6"/>
        <v>Total da base de cálculo do IRRF</v>
      </c>
      <c r="Y103" s="12" t="str">
        <f t="shared" si="7"/>
        <v>Valor total da base de cálculo do Imposto de Renda Retido na Fonte</v>
      </c>
    </row>
    <row r="104" spans="1:25">
      <c r="A104" s="6">
        <v>502</v>
      </c>
      <c r="B104" s="4" t="s">
        <v>95</v>
      </c>
      <c r="C104" s="6" t="s">
        <v>467</v>
      </c>
      <c r="D104" s="6" t="s">
        <v>3</v>
      </c>
      <c r="E104" s="6" t="s">
        <v>3</v>
      </c>
      <c r="F104" s="6" t="s">
        <v>3</v>
      </c>
      <c r="G104" s="6">
        <v>9903</v>
      </c>
      <c r="H104" s="6">
        <v>0</v>
      </c>
      <c r="I104" s="6">
        <v>0</v>
      </c>
      <c r="J104" s="6">
        <v>0</v>
      </c>
      <c r="K104" s="6">
        <v>0</v>
      </c>
      <c r="L104" s="1" t="s">
        <v>408</v>
      </c>
      <c r="N104" s="4" t="s">
        <v>95</v>
      </c>
      <c r="O104" s="6" t="s">
        <v>467</v>
      </c>
      <c r="P104" s="6" t="s">
        <v>3</v>
      </c>
      <c r="Q104" s="6" t="s">
        <v>3</v>
      </c>
      <c r="R104" s="6" t="s">
        <v>3</v>
      </c>
      <c r="S104" s="6">
        <v>9903</v>
      </c>
      <c r="T104" s="6">
        <v>0</v>
      </c>
      <c r="U104" s="6">
        <v>0</v>
      </c>
      <c r="V104" s="6">
        <v>0</v>
      </c>
      <c r="W104" s="6">
        <v>0</v>
      </c>
      <c r="X104" s="13" t="str">
        <f t="shared" si="6"/>
        <v>Total da base de cálculo do IRRF</v>
      </c>
      <c r="Y104" s="12" t="str">
        <f t="shared" si="7"/>
        <v>Valor total da base de cálculo do Imposto de Renda Retido na Fonte</v>
      </c>
    </row>
    <row r="105" spans="1:25">
      <c r="A105" s="6">
        <v>503</v>
      </c>
      <c r="B105" s="4" t="s">
        <v>96</v>
      </c>
      <c r="C105" s="6" t="s">
        <v>467</v>
      </c>
      <c r="D105" s="6" t="s">
        <v>3</v>
      </c>
      <c r="E105" s="6" t="s">
        <v>3</v>
      </c>
      <c r="F105" s="6" t="s">
        <v>3</v>
      </c>
      <c r="G105" s="6">
        <v>9903</v>
      </c>
      <c r="H105" s="6">
        <v>0</v>
      </c>
      <c r="I105" s="6">
        <v>0</v>
      </c>
      <c r="J105" s="6">
        <v>0</v>
      </c>
      <c r="K105" s="6">
        <v>0</v>
      </c>
      <c r="L105" s="1" t="s">
        <v>408</v>
      </c>
      <c r="N105" s="4" t="s">
        <v>96</v>
      </c>
      <c r="O105" s="6" t="s">
        <v>467</v>
      </c>
      <c r="P105" s="6" t="s">
        <v>3</v>
      </c>
      <c r="Q105" s="6" t="s">
        <v>3</v>
      </c>
      <c r="R105" s="6" t="s">
        <v>3</v>
      </c>
      <c r="S105" s="6">
        <v>9903</v>
      </c>
      <c r="T105" s="6">
        <v>0</v>
      </c>
      <c r="U105" s="6">
        <v>0</v>
      </c>
      <c r="V105" s="6">
        <v>0</v>
      </c>
      <c r="W105" s="6">
        <v>0</v>
      </c>
      <c r="X105" s="13" t="str">
        <f t="shared" si="6"/>
        <v>Total da base de cálculo do IRRF</v>
      </c>
      <c r="Y105" s="12" t="str">
        <f t="shared" si="7"/>
        <v>Valor total da base de cálculo do Imposto de Renda Retido na Fonte</v>
      </c>
    </row>
    <row r="106" spans="1:25">
      <c r="A106" s="6">
        <v>504</v>
      </c>
      <c r="B106" s="4" t="s">
        <v>97</v>
      </c>
      <c r="C106" s="6" t="s">
        <v>467</v>
      </c>
      <c r="D106" s="6" t="s">
        <v>3</v>
      </c>
      <c r="E106" s="6" t="s">
        <v>3</v>
      </c>
      <c r="F106" s="6" t="s">
        <v>3</v>
      </c>
      <c r="G106" s="6">
        <v>9939</v>
      </c>
      <c r="H106" s="6">
        <v>0</v>
      </c>
      <c r="I106" s="6">
        <v>0</v>
      </c>
      <c r="J106" s="6">
        <v>0</v>
      </c>
      <c r="K106" s="6">
        <v>0</v>
      </c>
      <c r="L106" s="1" t="s">
        <v>432</v>
      </c>
      <c r="N106" s="4" t="s">
        <v>97</v>
      </c>
      <c r="O106" s="6" t="s">
        <v>467</v>
      </c>
      <c r="P106" s="6" t="s">
        <v>3</v>
      </c>
      <c r="Q106" s="6" t="s">
        <v>3</v>
      </c>
      <c r="R106" s="6" t="s">
        <v>3</v>
      </c>
      <c r="S106" s="6">
        <v>9939</v>
      </c>
      <c r="T106" s="6">
        <v>0</v>
      </c>
      <c r="U106" s="6">
        <v>0</v>
      </c>
      <c r="V106" s="6">
        <v>0</v>
      </c>
      <c r="W106" s="6">
        <v>0</v>
      </c>
      <c r="X106" s="13" t="str">
        <f t="shared" si="6"/>
        <v>Outros valores tributáveis</v>
      </c>
      <c r="Y106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07" spans="1:25">
      <c r="A107" s="6">
        <v>505</v>
      </c>
      <c r="B107" s="4" t="s">
        <v>98</v>
      </c>
      <c r="C107" s="6" t="s">
        <v>467</v>
      </c>
      <c r="D107" s="6" t="s">
        <v>3</v>
      </c>
      <c r="E107" s="6" t="s">
        <v>3</v>
      </c>
      <c r="F107" s="6" t="s">
        <v>3</v>
      </c>
      <c r="G107" s="6">
        <v>9939</v>
      </c>
      <c r="H107" s="6">
        <v>0</v>
      </c>
      <c r="I107" s="6">
        <v>0</v>
      </c>
      <c r="J107" s="6">
        <v>0</v>
      </c>
      <c r="K107" s="6">
        <v>0</v>
      </c>
      <c r="L107" s="1" t="s">
        <v>432</v>
      </c>
      <c r="N107" s="4" t="s">
        <v>98</v>
      </c>
      <c r="O107" s="6" t="s">
        <v>467</v>
      </c>
      <c r="P107" s="6" t="s">
        <v>3</v>
      </c>
      <c r="Q107" s="6" t="s">
        <v>3</v>
      </c>
      <c r="R107" s="6" t="s">
        <v>3</v>
      </c>
      <c r="S107" s="6">
        <v>9939</v>
      </c>
      <c r="T107" s="6">
        <v>0</v>
      </c>
      <c r="U107" s="6">
        <v>0</v>
      </c>
      <c r="V107" s="6">
        <v>0</v>
      </c>
      <c r="W107" s="6">
        <v>0</v>
      </c>
      <c r="X107" s="13" t="str">
        <f t="shared" si="6"/>
        <v>Outros valores tributáveis</v>
      </c>
      <c r="Y107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08" spans="1:25">
      <c r="A108" s="6">
        <v>506</v>
      </c>
      <c r="B108" s="4" t="s">
        <v>99</v>
      </c>
      <c r="C108" s="6" t="s">
        <v>467</v>
      </c>
      <c r="D108" s="6" t="s">
        <v>3</v>
      </c>
      <c r="E108" s="6" t="s">
        <v>3</v>
      </c>
      <c r="F108" s="6" t="s">
        <v>3</v>
      </c>
      <c r="G108" s="6">
        <v>9939</v>
      </c>
      <c r="H108" s="6">
        <v>0</v>
      </c>
      <c r="I108" s="6">
        <v>0</v>
      </c>
      <c r="J108" s="6">
        <v>0</v>
      </c>
      <c r="K108" s="6">
        <v>0</v>
      </c>
      <c r="L108" s="1" t="s">
        <v>432</v>
      </c>
      <c r="N108" s="4" t="s">
        <v>99</v>
      </c>
      <c r="O108" s="6" t="s">
        <v>467</v>
      </c>
      <c r="P108" s="6" t="s">
        <v>3</v>
      </c>
      <c r="Q108" s="6" t="s">
        <v>3</v>
      </c>
      <c r="R108" s="6" t="s">
        <v>3</v>
      </c>
      <c r="S108" s="6">
        <v>9939</v>
      </c>
      <c r="T108" s="6">
        <v>0</v>
      </c>
      <c r="U108" s="6">
        <v>0</v>
      </c>
      <c r="V108" s="6">
        <v>0</v>
      </c>
      <c r="W108" s="6">
        <v>0</v>
      </c>
      <c r="X108" s="13" t="str">
        <f t="shared" si="6"/>
        <v>Outros valores tributáveis</v>
      </c>
      <c r="Y108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09" spans="1:25">
      <c r="A109" s="6">
        <v>507</v>
      </c>
      <c r="B109" s="4" t="s">
        <v>100</v>
      </c>
      <c r="C109" s="6" t="s">
        <v>467</v>
      </c>
      <c r="D109" s="6" t="s">
        <v>3</v>
      </c>
      <c r="E109" s="6" t="s">
        <v>3</v>
      </c>
      <c r="F109" s="6" t="s">
        <v>3</v>
      </c>
      <c r="G109" s="6">
        <v>9939</v>
      </c>
      <c r="H109" s="6">
        <v>0</v>
      </c>
      <c r="I109" s="6">
        <v>0</v>
      </c>
      <c r="J109" s="6">
        <v>0</v>
      </c>
      <c r="K109" s="6">
        <v>0</v>
      </c>
      <c r="L109" s="1" t="s">
        <v>432</v>
      </c>
      <c r="N109" s="4" t="s">
        <v>100</v>
      </c>
      <c r="O109" s="6" t="s">
        <v>467</v>
      </c>
      <c r="P109" s="6" t="s">
        <v>3</v>
      </c>
      <c r="Q109" s="6" t="s">
        <v>3</v>
      </c>
      <c r="R109" s="6" t="s">
        <v>3</v>
      </c>
      <c r="S109" s="6">
        <v>9939</v>
      </c>
      <c r="T109" s="6">
        <v>0</v>
      </c>
      <c r="U109" s="6">
        <v>0</v>
      </c>
      <c r="V109" s="6">
        <v>0</v>
      </c>
      <c r="W109" s="6">
        <v>0</v>
      </c>
      <c r="X109" s="13" t="str">
        <f t="shared" si="6"/>
        <v>Outros valores tributáveis</v>
      </c>
      <c r="Y109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10" spans="1:25">
      <c r="A110" s="6">
        <v>508</v>
      </c>
      <c r="B110" s="4" t="s">
        <v>101</v>
      </c>
      <c r="C110" s="6" t="s">
        <v>467</v>
      </c>
      <c r="D110" s="6" t="s">
        <v>3</v>
      </c>
      <c r="E110" s="6" t="s">
        <v>3</v>
      </c>
      <c r="F110" s="6" t="s">
        <v>3</v>
      </c>
      <c r="G110" s="6">
        <v>9989</v>
      </c>
      <c r="H110" s="6">
        <v>0</v>
      </c>
      <c r="I110" s="6">
        <v>0</v>
      </c>
      <c r="J110" s="6">
        <v>0</v>
      </c>
      <c r="K110" s="6">
        <v>0</v>
      </c>
      <c r="L110" s="1" t="s">
        <v>438</v>
      </c>
      <c r="N110" s="4" t="s">
        <v>101</v>
      </c>
      <c r="O110" s="6" t="s">
        <v>467</v>
      </c>
      <c r="P110" s="6" t="s">
        <v>3</v>
      </c>
      <c r="Q110" s="6" t="s">
        <v>3</v>
      </c>
      <c r="R110" s="6" t="s">
        <v>3</v>
      </c>
      <c r="S110" s="6">
        <v>9989</v>
      </c>
      <c r="T110" s="6">
        <v>0</v>
      </c>
      <c r="U110" s="6">
        <v>0</v>
      </c>
      <c r="V110" s="6">
        <v>0</v>
      </c>
      <c r="W110" s="6">
        <v>0</v>
      </c>
      <c r="X110" s="13" t="str">
        <f t="shared" si="6"/>
        <v>Outros valores informativos</v>
      </c>
      <c r="Y110" s="12" t="str">
        <f t="shared" si="7"/>
        <v>Outros valores informativos, que não sejam vencimentos nem descontos</v>
      </c>
    </row>
    <row r="111" spans="1:25">
      <c r="A111" s="6">
        <v>509</v>
      </c>
      <c r="B111" s="4" t="s">
        <v>101</v>
      </c>
      <c r="C111" s="6" t="s">
        <v>467</v>
      </c>
      <c r="D111" s="6" t="s">
        <v>3</v>
      </c>
      <c r="E111" s="6" t="s">
        <v>1</v>
      </c>
      <c r="F111" s="6" t="s">
        <v>3</v>
      </c>
      <c r="G111" s="6">
        <v>9989</v>
      </c>
      <c r="H111" s="6">
        <v>0</v>
      </c>
      <c r="I111" s="6">
        <v>0</v>
      </c>
      <c r="J111" s="6">
        <v>0</v>
      </c>
      <c r="K111" s="6">
        <v>0</v>
      </c>
      <c r="L111" s="1" t="s">
        <v>438</v>
      </c>
      <c r="N111" s="4" t="s">
        <v>101</v>
      </c>
      <c r="O111" s="6" t="s">
        <v>467</v>
      </c>
      <c r="P111" s="6" t="s">
        <v>3</v>
      </c>
      <c r="Q111" s="6" t="s">
        <v>1</v>
      </c>
      <c r="R111" s="6" t="s">
        <v>3</v>
      </c>
      <c r="S111" s="6">
        <v>9989</v>
      </c>
      <c r="T111" s="6">
        <v>0</v>
      </c>
      <c r="U111" s="6">
        <v>0</v>
      </c>
      <c r="V111" s="6">
        <v>0</v>
      </c>
      <c r="W111" s="6">
        <v>0</v>
      </c>
      <c r="X111" s="13" t="str">
        <f t="shared" si="6"/>
        <v>Outros valores informativos</v>
      </c>
      <c r="Y111" s="12" t="str">
        <f t="shared" si="7"/>
        <v>Outros valores informativos, que não sejam vencimentos nem descontos</v>
      </c>
    </row>
    <row r="112" spans="1:25">
      <c r="A112" s="6">
        <v>510</v>
      </c>
      <c r="B112" s="4" t="s">
        <v>102</v>
      </c>
      <c r="C112" s="6" t="s">
        <v>467</v>
      </c>
      <c r="D112" s="6" t="s">
        <v>3</v>
      </c>
      <c r="E112" s="6" t="s">
        <v>3</v>
      </c>
      <c r="F112" s="6" t="s">
        <v>3</v>
      </c>
      <c r="G112" s="6">
        <v>9989</v>
      </c>
      <c r="H112" s="6">
        <v>0</v>
      </c>
      <c r="I112" s="6">
        <v>0</v>
      </c>
      <c r="J112" s="6">
        <v>0</v>
      </c>
      <c r="K112" s="6">
        <v>0</v>
      </c>
      <c r="L112" s="1" t="s">
        <v>438</v>
      </c>
      <c r="N112" s="4" t="s">
        <v>102</v>
      </c>
      <c r="O112" s="6" t="s">
        <v>467</v>
      </c>
      <c r="P112" s="6" t="s">
        <v>3</v>
      </c>
      <c r="Q112" s="6" t="s">
        <v>3</v>
      </c>
      <c r="R112" s="6" t="s">
        <v>3</v>
      </c>
      <c r="S112" s="6">
        <v>9989</v>
      </c>
      <c r="T112" s="6">
        <v>0</v>
      </c>
      <c r="U112" s="6">
        <v>0</v>
      </c>
      <c r="V112" s="6">
        <v>0</v>
      </c>
      <c r="W112" s="6">
        <v>0</v>
      </c>
      <c r="X112" s="13" t="str">
        <f t="shared" si="6"/>
        <v>Outros valores informativos</v>
      </c>
      <c r="Y112" s="12" t="str">
        <f t="shared" si="7"/>
        <v>Outros valores informativos, que não sejam vencimentos nem descontos</v>
      </c>
    </row>
    <row r="113" spans="1:25">
      <c r="A113" s="6">
        <v>511</v>
      </c>
      <c r="B113" s="4" t="s">
        <v>102</v>
      </c>
      <c r="C113" s="6" t="s">
        <v>467</v>
      </c>
      <c r="D113" s="6" t="s">
        <v>3</v>
      </c>
      <c r="E113" s="6" t="s">
        <v>1</v>
      </c>
      <c r="F113" s="6" t="s">
        <v>3</v>
      </c>
      <c r="G113" s="6">
        <v>9989</v>
      </c>
      <c r="H113" s="6">
        <v>0</v>
      </c>
      <c r="I113" s="6">
        <v>0</v>
      </c>
      <c r="J113" s="6">
        <v>0</v>
      </c>
      <c r="K113" s="6">
        <v>0</v>
      </c>
      <c r="L113" s="1" t="s">
        <v>438</v>
      </c>
      <c r="N113" s="4" t="s">
        <v>102</v>
      </c>
      <c r="O113" s="6" t="s">
        <v>467</v>
      </c>
      <c r="P113" s="6" t="s">
        <v>3</v>
      </c>
      <c r="Q113" s="6" t="s">
        <v>1</v>
      </c>
      <c r="R113" s="6" t="s">
        <v>3</v>
      </c>
      <c r="S113" s="6">
        <v>9989</v>
      </c>
      <c r="T113" s="6">
        <v>0</v>
      </c>
      <c r="U113" s="6">
        <v>0</v>
      </c>
      <c r="V113" s="6">
        <v>0</v>
      </c>
      <c r="W113" s="6">
        <v>0</v>
      </c>
      <c r="X113" s="13" t="str">
        <f t="shared" si="6"/>
        <v>Outros valores informativos</v>
      </c>
      <c r="Y113" s="12" t="str">
        <f t="shared" si="7"/>
        <v>Outros valores informativos, que não sejam vencimentos nem descontos</v>
      </c>
    </row>
    <row r="114" spans="1:25">
      <c r="A114" s="6">
        <v>512</v>
      </c>
      <c r="B114" s="4" t="s">
        <v>103</v>
      </c>
      <c r="C114" s="6" t="s">
        <v>467</v>
      </c>
      <c r="D114" s="6" t="s">
        <v>3</v>
      </c>
      <c r="E114" s="6" t="s">
        <v>3</v>
      </c>
      <c r="F114" s="6" t="s">
        <v>3</v>
      </c>
      <c r="G114" s="6">
        <v>9989</v>
      </c>
      <c r="H114" s="6">
        <v>0</v>
      </c>
      <c r="I114" s="6">
        <v>0</v>
      </c>
      <c r="J114" s="6">
        <v>0</v>
      </c>
      <c r="K114" s="6">
        <v>0</v>
      </c>
      <c r="L114" s="1" t="s">
        <v>438</v>
      </c>
      <c r="N114" s="4" t="s">
        <v>103</v>
      </c>
      <c r="O114" s="6" t="s">
        <v>467</v>
      </c>
      <c r="P114" s="6" t="s">
        <v>3</v>
      </c>
      <c r="Q114" s="6" t="s">
        <v>3</v>
      </c>
      <c r="R114" s="6" t="s">
        <v>3</v>
      </c>
      <c r="S114" s="6">
        <v>9989</v>
      </c>
      <c r="T114" s="6">
        <v>0</v>
      </c>
      <c r="U114" s="6">
        <v>0</v>
      </c>
      <c r="V114" s="6">
        <v>0</v>
      </c>
      <c r="W114" s="6">
        <v>0</v>
      </c>
      <c r="X114" s="13" t="str">
        <f t="shared" si="6"/>
        <v>Outros valores informativos</v>
      </c>
      <c r="Y114" s="12" t="str">
        <f t="shared" si="7"/>
        <v>Outros valores informativos, que não sejam vencimentos nem descontos</v>
      </c>
    </row>
    <row r="115" spans="1:25">
      <c r="A115" s="6">
        <v>513</v>
      </c>
      <c r="B115" s="4" t="s">
        <v>103</v>
      </c>
      <c r="C115" s="6" t="s">
        <v>467</v>
      </c>
      <c r="D115" s="6" t="s">
        <v>3</v>
      </c>
      <c r="E115" s="6" t="s">
        <v>1</v>
      </c>
      <c r="F115" s="6" t="s">
        <v>3</v>
      </c>
      <c r="G115" s="6">
        <v>9989</v>
      </c>
      <c r="H115" s="6">
        <v>0</v>
      </c>
      <c r="I115" s="6">
        <v>0</v>
      </c>
      <c r="J115" s="6">
        <v>0</v>
      </c>
      <c r="K115" s="6">
        <v>0</v>
      </c>
      <c r="L115" s="1" t="s">
        <v>438</v>
      </c>
      <c r="N115" s="4" t="s">
        <v>103</v>
      </c>
      <c r="O115" s="6" t="s">
        <v>467</v>
      </c>
      <c r="P115" s="6" t="s">
        <v>3</v>
      </c>
      <c r="Q115" s="6" t="s">
        <v>1</v>
      </c>
      <c r="R115" s="6" t="s">
        <v>3</v>
      </c>
      <c r="S115" s="6">
        <v>9989</v>
      </c>
      <c r="T115" s="6">
        <v>0</v>
      </c>
      <c r="U115" s="6">
        <v>0</v>
      </c>
      <c r="V115" s="6">
        <v>0</v>
      </c>
      <c r="W115" s="6">
        <v>0</v>
      </c>
      <c r="X115" s="13" t="str">
        <f t="shared" si="6"/>
        <v>Outros valores informativos</v>
      </c>
      <c r="Y115" s="12" t="str">
        <f t="shared" si="7"/>
        <v>Outros valores informativos, que não sejam vencimentos nem descontos</v>
      </c>
    </row>
    <row r="116" spans="1:25">
      <c r="A116" s="6">
        <v>514</v>
      </c>
      <c r="B116" s="4" t="s">
        <v>104</v>
      </c>
      <c r="C116" s="6" t="s">
        <v>467</v>
      </c>
      <c r="D116" s="6" t="s">
        <v>3</v>
      </c>
      <c r="E116" s="6" t="s">
        <v>3</v>
      </c>
      <c r="F116" s="6" t="s">
        <v>3</v>
      </c>
      <c r="G116" s="6">
        <v>9939</v>
      </c>
      <c r="H116" s="6">
        <v>0</v>
      </c>
      <c r="I116" s="6">
        <v>0</v>
      </c>
      <c r="J116" s="6">
        <v>0</v>
      </c>
      <c r="K116" s="6">
        <v>0</v>
      </c>
      <c r="L116" s="1" t="s">
        <v>432</v>
      </c>
      <c r="N116" s="4" t="s">
        <v>104</v>
      </c>
      <c r="O116" s="6" t="s">
        <v>467</v>
      </c>
      <c r="P116" s="6" t="s">
        <v>3</v>
      </c>
      <c r="Q116" s="6" t="s">
        <v>3</v>
      </c>
      <c r="R116" s="6" t="s">
        <v>3</v>
      </c>
      <c r="S116" s="6">
        <v>9939</v>
      </c>
      <c r="T116" s="6">
        <v>0</v>
      </c>
      <c r="U116" s="6">
        <v>0</v>
      </c>
      <c r="V116" s="6">
        <v>0</v>
      </c>
      <c r="W116" s="6">
        <v>0</v>
      </c>
      <c r="X116" s="13" t="str">
        <f t="shared" si="6"/>
        <v>Outros valores tributáveis</v>
      </c>
      <c r="Y116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17" spans="1:25">
      <c r="A117" s="6">
        <v>515</v>
      </c>
      <c r="B117" s="4" t="s">
        <v>105</v>
      </c>
      <c r="C117" s="6" t="s">
        <v>467</v>
      </c>
      <c r="D117" s="6" t="s">
        <v>3</v>
      </c>
      <c r="E117" s="6" t="s">
        <v>3</v>
      </c>
      <c r="F117" s="6" t="s">
        <v>3</v>
      </c>
      <c r="G117" s="6">
        <v>9939</v>
      </c>
      <c r="H117" s="6">
        <v>0</v>
      </c>
      <c r="I117" s="6">
        <v>0</v>
      </c>
      <c r="J117" s="6">
        <v>0</v>
      </c>
      <c r="K117" s="6">
        <v>0</v>
      </c>
      <c r="L117" s="1" t="s">
        <v>432</v>
      </c>
      <c r="N117" s="4" t="s">
        <v>105</v>
      </c>
      <c r="O117" s="6" t="s">
        <v>467</v>
      </c>
      <c r="P117" s="6" t="s">
        <v>3</v>
      </c>
      <c r="Q117" s="6" t="s">
        <v>3</v>
      </c>
      <c r="R117" s="6" t="s">
        <v>3</v>
      </c>
      <c r="S117" s="6">
        <v>9939</v>
      </c>
      <c r="T117" s="6">
        <v>0</v>
      </c>
      <c r="U117" s="6">
        <v>0</v>
      </c>
      <c r="V117" s="6">
        <v>0</v>
      </c>
      <c r="W117" s="6">
        <v>0</v>
      </c>
      <c r="X117" s="13" t="str">
        <f t="shared" si="6"/>
        <v>Outros valores tributáveis</v>
      </c>
      <c r="Y117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18" spans="1:25">
      <c r="A118" s="6">
        <v>516</v>
      </c>
      <c r="B118" s="4" t="s">
        <v>106</v>
      </c>
      <c r="C118" s="6" t="s">
        <v>467</v>
      </c>
      <c r="D118" s="6" t="s">
        <v>3</v>
      </c>
      <c r="E118" s="6" t="s">
        <v>3</v>
      </c>
      <c r="F118" s="6" t="s">
        <v>3</v>
      </c>
      <c r="G118" s="6">
        <v>9939</v>
      </c>
      <c r="H118" s="6">
        <v>0</v>
      </c>
      <c r="I118" s="6">
        <v>0</v>
      </c>
      <c r="J118" s="6">
        <v>0</v>
      </c>
      <c r="K118" s="6">
        <v>0</v>
      </c>
      <c r="L118" s="1" t="s">
        <v>432</v>
      </c>
      <c r="N118" s="4" t="s">
        <v>106</v>
      </c>
      <c r="O118" s="6" t="s">
        <v>467</v>
      </c>
      <c r="P118" s="6" t="s">
        <v>3</v>
      </c>
      <c r="Q118" s="6" t="s">
        <v>3</v>
      </c>
      <c r="R118" s="6" t="s">
        <v>3</v>
      </c>
      <c r="S118" s="6">
        <v>9939</v>
      </c>
      <c r="T118" s="6">
        <v>0</v>
      </c>
      <c r="U118" s="6">
        <v>0</v>
      </c>
      <c r="V118" s="6">
        <v>0</v>
      </c>
      <c r="W118" s="6">
        <v>0</v>
      </c>
      <c r="X118" s="13" t="str">
        <f t="shared" si="6"/>
        <v>Outros valores tributáveis</v>
      </c>
      <c r="Y118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19" spans="1:25">
      <c r="A119" s="6">
        <v>517</v>
      </c>
      <c r="B119" s="4" t="s">
        <v>107</v>
      </c>
      <c r="C119" s="6" t="s">
        <v>467</v>
      </c>
      <c r="D119" s="6" t="s">
        <v>3</v>
      </c>
      <c r="E119" s="6" t="s">
        <v>3</v>
      </c>
      <c r="F119" s="6" t="s">
        <v>3</v>
      </c>
      <c r="G119" s="6">
        <v>9939</v>
      </c>
      <c r="H119" s="6">
        <v>0</v>
      </c>
      <c r="I119" s="6">
        <v>0</v>
      </c>
      <c r="J119" s="6">
        <v>0</v>
      </c>
      <c r="K119" s="6">
        <v>0</v>
      </c>
      <c r="L119" s="1" t="s">
        <v>432</v>
      </c>
      <c r="N119" s="4" t="s">
        <v>107</v>
      </c>
      <c r="O119" s="6" t="s">
        <v>467</v>
      </c>
      <c r="P119" s="6" t="s">
        <v>3</v>
      </c>
      <c r="Q119" s="6" t="s">
        <v>3</v>
      </c>
      <c r="R119" s="6" t="s">
        <v>3</v>
      </c>
      <c r="S119" s="6">
        <v>9939</v>
      </c>
      <c r="T119" s="6">
        <v>0</v>
      </c>
      <c r="U119" s="6">
        <v>0</v>
      </c>
      <c r="V119" s="6">
        <v>0</v>
      </c>
      <c r="W119" s="6">
        <v>0</v>
      </c>
      <c r="X119" s="13" t="str">
        <f t="shared" si="6"/>
        <v>Outros valores tributáveis</v>
      </c>
      <c r="Y119" s="12" t="str">
        <f t="shared" si="7"/>
        <v>Valor não relativo a vencimento ou desconto mas considerado como base de cálculo do FGTS, e/ou da contribuição previdenciária e/ou do Imposto de Renda Retido na Fonte inclusive suas deduções e isenções</v>
      </c>
    </row>
    <row r="120" spans="1:25" ht="30">
      <c r="A120" s="6">
        <v>518</v>
      </c>
      <c r="B120" s="4" t="s">
        <v>108</v>
      </c>
      <c r="C120" s="6" t="s">
        <v>467</v>
      </c>
      <c r="D120" s="6" t="s">
        <v>3</v>
      </c>
      <c r="E120" s="6" t="s">
        <v>3</v>
      </c>
      <c r="F120" s="6" t="s">
        <v>3</v>
      </c>
      <c r="G120" s="6">
        <v>9901</v>
      </c>
      <c r="H120" s="6">
        <v>0</v>
      </c>
      <c r="I120" s="6">
        <v>0</v>
      </c>
      <c r="J120" s="6">
        <v>0</v>
      </c>
      <c r="K120" s="6">
        <v>0</v>
      </c>
      <c r="L120" s="1" t="s">
        <v>404</v>
      </c>
      <c r="N120" s="4" t="s">
        <v>108</v>
      </c>
      <c r="O120" s="6" t="s">
        <v>467</v>
      </c>
      <c r="P120" s="6" t="s">
        <v>3</v>
      </c>
      <c r="Q120" s="6" t="s">
        <v>3</v>
      </c>
      <c r="R120" s="6" t="s">
        <v>3</v>
      </c>
      <c r="S120" s="6">
        <v>9901</v>
      </c>
      <c r="T120" s="6">
        <v>0</v>
      </c>
      <c r="U120" s="6">
        <v>0</v>
      </c>
      <c r="V120" s="6">
        <v>0</v>
      </c>
      <c r="W120" s="6">
        <v>0</v>
      </c>
      <c r="X120" s="13" t="str">
        <f t="shared" si="6"/>
        <v>Base de cálculo da contribuição previdenciária</v>
      </c>
      <c r="Y120" s="12" t="str">
        <f t="shared" si="7"/>
        <v>Valor total da base de cálculo da contribuição previdenciária</v>
      </c>
    </row>
    <row r="121" spans="1:25">
      <c r="A121" s="6">
        <v>519</v>
      </c>
      <c r="B121" s="4" t="s">
        <v>109</v>
      </c>
      <c r="C121" s="6" t="s">
        <v>467</v>
      </c>
      <c r="D121" s="6" t="s">
        <v>3</v>
      </c>
      <c r="E121" s="6" t="s">
        <v>3</v>
      </c>
      <c r="F121" s="6" t="s">
        <v>3</v>
      </c>
      <c r="G121" s="6">
        <v>9989</v>
      </c>
      <c r="H121" s="6">
        <v>0</v>
      </c>
      <c r="I121" s="6">
        <v>0</v>
      </c>
      <c r="J121" s="6">
        <v>0</v>
      </c>
      <c r="K121" s="6">
        <v>0</v>
      </c>
      <c r="L121" s="1" t="s">
        <v>438</v>
      </c>
      <c r="N121" s="4" t="s">
        <v>109</v>
      </c>
      <c r="O121" s="6" t="s">
        <v>467</v>
      </c>
      <c r="P121" s="6" t="s">
        <v>3</v>
      </c>
      <c r="Q121" s="6" t="s">
        <v>3</v>
      </c>
      <c r="R121" s="6" t="s">
        <v>3</v>
      </c>
      <c r="S121" s="6">
        <v>9989</v>
      </c>
      <c r="T121" s="6">
        <v>0</v>
      </c>
      <c r="U121" s="6">
        <v>0</v>
      </c>
      <c r="V121" s="6">
        <v>0</v>
      </c>
      <c r="W121" s="6">
        <v>0</v>
      </c>
      <c r="X121" s="13" t="str">
        <f t="shared" si="6"/>
        <v>Outros valores informativos</v>
      </c>
      <c r="Y121" s="12" t="str">
        <f t="shared" si="7"/>
        <v>Outros valores informativos, que não sejam vencimentos nem descontos</v>
      </c>
    </row>
    <row r="122" spans="1:25">
      <c r="A122" s="6">
        <v>520</v>
      </c>
      <c r="B122" s="4" t="s">
        <v>110</v>
      </c>
      <c r="C122" s="6" t="s">
        <v>467</v>
      </c>
      <c r="D122" s="6" t="s">
        <v>3</v>
      </c>
      <c r="E122" s="6" t="s">
        <v>3</v>
      </c>
      <c r="F122" s="6" t="s">
        <v>3</v>
      </c>
      <c r="G122" s="6">
        <v>9989</v>
      </c>
      <c r="H122" s="6">
        <v>0</v>
      </c>
      <c r="I122" s="6">
        <v>0</v>
      </c>
      <c r="J122" s="6">
        <v>0</v>
      </c>
      <c r="K122" s="6">
        <v>0</v>
      </c>
      <c r="L122" s="1" t="s">
        <v>438</v>
      </c>
      <c r="N122" s="4" t="s">
        <v>110</v>
      </c>
      <c r="O122" s="6" t="s">
        <v>467</v>
      </c>
      <c r="P122" s="6" t="s">
        <v>3</v>
      </c>
      <c r="Q122" s="6" t="s">
        <v>3</v>
      </c>
      <c r="R122" s="6" t="s">
        <v>3</v>
      </c>
      <c r="S122" s="6">
        <v>9989</v>
      </c>
      <c r="T122" s="6">
        <v>0</v>
      </c>
      <c r="U122" s="6">
        <v>0</v>
      </c>
      <c r="V122" s="6">
        <v>0</v>
      </c>
      <c r="W122" s="6">
        <v>0</v>
      </c>
      <c r="X122" s="13" t="str">
        <f t="shared" si="6"/>
        <v>Outros valores informativos</v>
      </c>
      <c r="Y122" s="12" t="str">
        <f t="shared" si="7"/>
        <v>Outros valores informativos, que não sejam vencimentos nem descontos</v>
      </c>
    </row>
    <row r="123" spans="1:25">
      <c r="A123" s="6">
        <v>521</v>
      </c>
      <c r="B123" s="4" t="s">
        <v>111</v>
      </c>
      <c r="C123" s="6" t="s">
        <v>467</v>
      </c>
      <c r="D123" s="6" t="s">
        <v>3</v>
      </c>
      <c r="E123" s="6" t="s">
        <v>3</v>
      </c>
      <c r="F123" s="6" t="s">
        <v>3</v>
      </c>
      <c r="G123" s="6">
        <v>9989</v>
      </c>
      <c r="H123" s="6">
        <v>0</v>
      </c>
      <c r="I123" s="6">
        <v>0</v>
      </c>
      <c r="J123" s="6">
        <v>0</v>
      </c>
      <c r="K123" s="6">
        <v>0</v>
      </c>
      <c r="L123" s="1" t="s">
        <v>438</v>
      </c>
      <c r="N123" s="4" t="s">
        <v>111</v>
      </c>
      <c r="O123" s="6" t="s">
        <v>467</v>
      </c>
      <c r="P123" s="6" t="s">
        <v>3</v>
      </c>
      <c r="Q123" s="6" t="s">
        <v>3</v>
      </c>
      <c r="R123" s="6" t="s">
        <v>3</v>
      </c>
      <c r="S123" s="6">
        <v>9989</v>
      </c>
      <c r="T123" s="6">
        <v>0</v>
      </c>
      <c r="U123" s="6">
        <v>0</v>
      </c>
      <c r="V123" s="6">
        <v>0</v>
      </c>
      <c r="W123" s="6">
        <v>0</v>
      </c>
      <c r="X123" s="13" t="str">
        <f t="shared" si="6"/>
        <v>Outros valores informativos</v>
      </c>
      <c r="Y123" s="12" t="str">
        <f t="shared" si="7"/>
        <v>Outros valores informativos, que não sejam vencimentos nem descontos</v>
      </c>
    </row>
    <row r="124" spans="1:25">
      <c r="A124" s="6">
        <v>522</v>
      </c>
      <c r="B124" s="4" t="s">
        <v>111</v>
      </c>
      <c r="C124" s="6" t="s">
        <v>467</v>
      </c>
      <c r="D124" s="6" t="s">
        <v>1</v>
      </c>
      <c r="E124" s="6" t="s">
        <v>3</v>
      </c>
      <c r="F124" s="6" t="s">
        <v>3</v>
      </c>
      <c r="G124" s="6">
        <v>9989</v>
      </c>
      <c r="H124" s="6">
        <v>0</v>
      </c>
      <c r="I124" s="6">
        <v>0</v>
      </c>
      <c r="J124" s="6">
        <v>0</v>
      </c>
      <c r="K124" s="6">
        <v>0</v>
      </c>
      <c r="L124" s="1" t="s">
        <v>438</v>
      </c>
      <c r="N124" s="4" t="s">
        <v>111</v>
      </c>
      <c r="O124" s="6" t="s">
        <v>467</v>
      </c>
      <c r="P124" s="6" t="s">
        <v>1</v>
      </c>
      <c r="Q124" s="6" t="s">
        <v>3</v>
      </c>
      <c r="R124" s="6" t="s">
        <v>3</v>
      </c>
      <c r="S124" s="6">
        <v>9989</v>
      </c>
      <c r="T124" s="6">
        <v>0</v>
      </c>
      <c r="U124" s="6">
        <v>0</v>
      </c>
      <c r="V124" s="6">
        <v>0</v>
      </c>
      <c r="W124" s="6">
        <v>0</v>
      </c>
      <c r="X124" s="13" t="str">
        <f t="shared" si="6"/>
        <v>Outros valores informativos</v>
      </c>
      <c r="Y124" s="12" t="str">
        <f t="shared" si="7"/>
        <v>Outros valores informativos, que não sejam vencimentos nem descontos</v>
      </c>
    </row>
    <row r="125" spans="1:25">
      <c r="A125" s="6">
        <v>523</v>
      </c>
      <c r="B125" s="4" t="s">
        <v>112</v>
      </c>
      <c r="C125" s="6" t="s">
        <v>467</v>
      </c>
      <c r="D125" s="6" t="s">
        <v>3</v>
      </c>
      <c r="E125" s="6" t="s">
        <v>3</v>
      </c>
      <c r="F125" s="6" t="s">
        <v>3</v>
      </c>
      <c r="G125" s="6">
        <v>9902</v>
      </c>
      <c r="H125" s="6">
        <v>0</v>
      </c>
      <c r="I125" s="6">
        <v>0</v>
      </c>
      <c r="J125" s="6">
        <v>0</v>
      </c>
      <c r="K125" s="6">
        <v>0</v>
      </c>
      <c r="L125" s="1" t="s">
        <v>406</v>
      </c>
      <c r="N125" s="4" t="s">
        <v>112</v>
      </c>
      <c r="O125" s="6" t="s">
        <v>467</v>
      </c>
      <c r="P125" s="6" t="s">
        <v>3</v>
      </c>
      <c r="Q125" s="6" t="s">
        <v>3</v>
      </c>
      <c r="R125" s="6" t="s">
        <v>3</v>
      </c>
      <c r="S125" s="6">
        <v>9902</v>
      </c>
      <c r="T125" s="6">
        <v>0</v>
      </c>
      <c r="U125" s="6">
        <v>0</v>
      </c>
      <c r="V125" s="6">
        <v>0</v>
      </c>
      <c r="W125" s="6">
        <v>0</v>
      </c>
      <c r="X125" s="13" t="str">
        <f t="shared" si="6"/>
        <v>Total da base de cálculo do FGTS</v>
      </c>
      <c r="Y125" s="12" t="str">
        <f t="shared" si="7"/>
        <v>Valor total da base de cálculo do FGTS</v>
      </c>
    </row>
    <row r="126" spans="1:25">
      <c r="A126" s="6">
        <v>524</v>
      </c>
      <c r="B126" s="4" t="s">
        <v>113</v>
      </c>
      <c r="C126" s="6" t="s">
        <v>467</v>
      </c>
      <c r="D126" s="6" t="s">
        <v>3</v>
      </c>
      <c r="E126" s="6" t="s">
        <v>3</v>
      </c>
      <c r="F126" s="6" t="s">
        <v>3</v>
      </c>
      <c r="G126" s="6">
        <v>9902</v>
      </c>
      <c r="H126" s="6">
        <v>0</v>
      </c>
      <c r="I126" s="6">
        <v>0</v>
      </c>
      <c r="J126" s="6">
        <v>0</v>
      </c>
      <c r="K126" s="6">
        <v>0</v>
      </c>
      <c r="L126" s="1" t="s">
        <v>406</v>
      </c>
      <c r="N126" s="4" t="s">
        <v>113</v>
      </c>
      <c r="O126" s="6" t="s">
        <v>467</v>
      </c>
      <c r="P126" s="6" t="s">
        <v>3</v>
      </c>
      <c r="Q126" s="6" t="s">
        <v>3</v>
      </c>
      <c r="R126" s="6" t="s">
        <v>3</v>
      </c>
      <c r="S126" s="6">
        <v>9902</v>
      </c>
      <c r="T126" s="6">
        <v>0</v>
      </c>
      <c r="U126" s="6">
        <v>0</v>
      </c>
      <c r="V126" s="6">
        <v>0</v>
      </c>
      <c r="W126" s="6">
        <v>0</v>
      </c>
      <c r="X126" s="13" t="str">
        <f t="shared" si="6"/>
        <v>Total da base de cálculo do FGTS</v>
      </c>
      <c r="Y126" s="12" t="str">
        <f t="shared" si="7"/>
        <v>Valor total da base de cálculo do FGTS</v>
      </c>
    </row>
    <row r="127" spans="1:25">
      <c r="A127" s="6">
        <v>525</v>
      </c>
      <c r="B127" s="4" t="s">
        <v>114</v>
      </c>
      <c r="C127" s="6" t="s">
        <v>467</v>
      </c>
      <c r="D127" s="6" t="s">
        <v>3</v>
      </c>
      <c r="E127" s="6" t="s">
        <v>3</v>
      </c>
      <c r="F127" s="6" t="s">
        <v>3</v>
      </c>
      <c r="G127" s="6">
        <v>9902</v>
      </c>
      <c r="H127" s="6">
        <v>0</v>
      </c>
      <c r="I127" s="6">
        <v>0</v>
      </c>
      <c r="J127" s="6">
        <v>0</v>
      </c>
      <c r="K127" s="6">
        <v>0</v>
      </c>
      <c r="L127" s="1" t="s">
        <v>406</v>
      </c>
      <c r="N127" s="4" t="s">
        <v>114</v>
      </c>
      <c r="O127" s="6" t="s">
        <v>467</v>
      </c>
      <c r="P127" s="6" t="s">
        <v>3</v>
      </c>
      <c r="Q127" s="6" t="s">
        <v>3</v>
      </c>
      <c r="R127" s="6" t="s">
        <v>3</v>
      </c>
      <c r="S127" s="6">
        <v>9902</v>
      </c>
      <c r="T127" s="6">
        <v>0</v>
      </c>
      <c r="U127" s="6">
        <v>0</v>
      </c>
      <c r="V127" s="6">
        <v>0</v>
      </c>
      <c r="W127" s="6">
        <v>0</v>
      </c>
      <c r="X127" s="13" t="str">
        <f t="shared" si="6"/>
        <v>Total da base de cálculo do FGTS</v>
      </c>
      <c r="Y127" s="12" t="str">
        <f t="shared" si="7"/>
        <v>Valor total da base de cálculo do FGTS</v>
      </c>
    </row>
    <row r="128" spans="1:25">
      <c r="A128" s="6">
        <v>526</v>
      </c>
      <c r="B128" s="4" t="s">
        <v>115</v>
      </c>
      <c r="C128" s="6" t="s">
        <v>467</v>
      </c>
      <c r="D128" s="6" t="s">
        <v>3</v>
      </c>
      <c r="E128" s="6" t="s">
        <v>3</v>
      </c>
      <c r="F128" s="6" t="s">
        <v>3</v>
      </c>
      <c r="G128" s="6">
        <v>9902</v>
      </c>
      <c r="H128" s="6">
        <v>0</v>
      </c>
      <c r="I128" s="6">
        <v>0</v>
      </c>
      <c r="J128" s="6">
        <v>0</v>
      </c>
      <c r="K128" s="6">
        <v>0</v>
      </c>
      <c r="L128" s="1" t="s">
        <v>406</v>
      </c>
      <c r="N128" s="4" t="s">
        <v>115</v>
      </c>
      <c r="O128" s="6" t="s">
        <v>467</v>
      </c>
      <c r="P128" s="6" t="s">
        <v>3</v>
      </c>
      <c r="Q128" s="6" t="s">
        <v>3</v>
      </c>
      <c r="R128" s="6" t="s">
        <v>3</v>
      </c>
      <c r="S128" s="6">
        <v>9902</v>
      </c>
      <c r="T128" s="6">
        <v>0</v>
      </c>
      <c r="U128" s="6">
        <v>0</v>
      </c>
      <c r="V128" s="6">
        <v>0</v>
      </c>
      <c r="W128" s="6">
        <v>0</v>
      </c>
      <c r="X128" s="13" t="str">
        <f t="shared" si="6"/>
        <v>Total da base de cálculo do FGTS</v>
      </c>
      <c r="Y128" s="12" t="str">
        <f t="shared" si="7"/>
        <v>Valor total da base de cálculo do FGTS</v>
      </c>
    </row>
    <row r="129" spans="1:25">
      <c r="A129" s="6">
        <v>527</v>
      </c>
      <c r="B129" s="4" t="s">
        <v>116</v>
      </c>
      <c r="C129" s="6" t="s">
        <v>467</v>
      </c>
      <c r="D129" s="6" t="s">
        <v>3</v>
      </c>
      <c r="E129" s="6" t="s">
        <v>3</v>
      </c>
      <c r="F129" s="6" t="s">
        <v>3</v>
      </c>
      <c r="G129" s="6">
        <v>9902</v>
      </c>
      <c r="H129" s="6">
        <v>0</v>
      </c>
      <c r="I129" s="6">
        <v>0</v>
      </c>
      <c r="J129" s="6">
        <v>0</v>
      </c>
      <c r="K129" s="6">
        <v>0</v>
      </c>
      <c r="L129" s="1" t="s">
        <v>406</v>
      </c>
      <c r="N129" s="4" t="s">
        <v>116</v>
      </c>
      <c r="O129" s="6" t="s">
        <v>467</v>
      </c>
      <c r="P129" s="6" t="s">
        <v>3</v>
      </c>
      <c r="Q129" s="6" t="s">
        <v>3</v>
      </c>
      <c r="R129" s="6" t="s">
        <v>3</v>
      </c>
      <c r="S129" s="6">
        <v>9902</v>
      </c>
      <c r="T129" s="6">
        <v>0</v>
      </c>
      <c r="U129" s="6">
        <v>0</v>
      </c>
      <c r="V129" s="6">
        <v>0</v>
      </c>
      <c r="W129" s="6">
        <v>0</v>
      </c>
      <c r="X129" s="13" t="str">
        <f t="shared" si="6"/>
        <v>Total da base de cálculo do FGTS</v>
      </c>
      <c r="Y129" s="12" t="str">
        <f t="shared" si="7"/>
        <v>Valor total da base de cálculo do FGTS</v>
      </c>
    </row>
    <row r="130" spans="1:25">
      <c r="A130" s="6">
        <v>528</v>
      </c>
      <c r="B130" s="4" t="s">
        <v>117</v>
      </c>
      <c r="C130" s="6" t="s">
        <v>467</v>
      </c>
      <c r="D130" s="6" t="s">
        <v>3</v>
      </c>
      <c r="E130" s="6" t="s">
        <v>3</v>
      </c>
      <c r="F130" s="6" t="s">
        <v>3</v>
      </c>
      <c r="G130" s="6">
        <v>9908</v>
      </c>
      <c r="H130" s="6">
        <v>0</v>
      </c>
      <c r="I130" s="6">
        <v>0</v>
      </c>
      <c r="J130" s="6">
        <v>0</v>
      </c>
      <c r="K130" s="6">
        <v>0</v>
      </c>
      <c r="L130" s="1" t="s">
        <v>416</v>
      </c>
      <c r="N130" s="4" t="s">
        <v>117</v>
      </c>
      <c r="O130" s="6" t="s">
        <v>467</v>
      </c>
      <c r="P130" s="6" t="s">
        <v>3</v>
      </c>
      <c r="Q130" s="6" t="s">
        <v>3</v>
      </c>
      <c r="R130" s="6" t="s">
        <v>3</v>
      </c>
      <c r="S130" s="6">
        <v>9908</v>
      </c>
      <c r="T130" s="6">
        <v>0</v>
      </c>
      <c r="U130" s="6">
        <v>0</v>
      </c>
      <c r="V130" s="6">
        <v>0</v>
      </c>
      <c r="W130" s="6">
        <v>0</v>
      </c>
      <c r="X130" s="13" t="str">
        <f t="shared" si="6"/>
        <v>FGTS - depósito</v>
      </c>
      <c r="Y130" s="12" t="str">
        <f t="shared" si="7"/>
        <v>Valor do depósito do FGTS</v>
      </c>
    </row>
    <row r="131" spans="1:25">
      <c r="A131" s="6">
        <v>529</v>
      </c>
      <c r="B131" s="4" t="s">
        <v>118</v>
      </c>
      <c r="C131" s="6" t="s">
        <v>467</v>
      </c>
      <c r="D131" s="6" t="s">
        <v>3</v>
      </c>
      <c r="E131" s="6" t="s">
        <v>3</v>
      </c>
      <c r="F131" s="6" t="s">
        <v>3</v>
      </c>
      <c r="G131" s="6">
        <v>9908</v>
      </c>
      <c r="H131" s="6">
        <v>0</v>
      </c>
      <c r="I131" s="6">
        <v>0</v>
      </c>
      <c r="J131" s="6">
        <v>0</v>
      </c>
      <c r="K131" s="6">
        <v>0</v>
      </c>
      <c r="L131" s="1" t="s">
        <v>416</v>
      </c>
      <c r="N131" s="4" t="s">
        <v>118</v>
      </c>
      <c r="O131" s="6" t="s">
        <v>467</v>
      </c>
      <c r="P131" s="6" t="s">
        <v>3</v>
      </c>
      <c r="Q131" s="6" t="s">
        <v>3</v>
      </c>
      <c r="R131" s="6" t="s">
        <v>3</v>
      </c>
      <c r="S131" s="6">
        <v>9908</v>
      </c>
      <c r="T131" s="6">
        <v>0</v>
      </c>
      <c r="U131" s="6">
        <v>0</v>
      </c>
      <c r="V131" s="6">
        <v>0</v>
      </c>
      <c r="W131" s="6">
        <v>0</v>
      </c>
      <c r="X131" s="13" t="str">
        <f t="shared" si="6"/>
        <v>FGTS - depósito</v>
      </c>
      <c r="Y131" s="12" t="str">
        <f t="shared" si="7"/>
        <v>Valor do depósito do FGTS</v>
      </c>
    </row>
    <row r="132" spans="1:25">
      <c r="A132" s="6">
        <v>530</v>
      </c>
      <c r="B132" s="4" t="s">
        <v>119</v>
      </c>
      <c r="C132" s="6" t="s">
        <v>467</v>
      </c>
      <c r="D132" s="6" t="s">
        <v>3</v>
      </c>
      <c r="E132" s="6" t="s">
        <v>3</v>
      </c>
      <c r="F132" s="6" t="s">
        <v>3</v>
      </c>
      <c r="G132" s="6">
        <v>9908</v>
      </c>
      <c r="H132" s="6">
        <v>0</v>
      </c>
      <c r="I132" s="6">
        <v>0</v>
      </c>
      <c r="J132" s="6">
        <v>0</v>
      </c>
      <c r="K132" s="6">
        <v>0</v>
      </c>
      <c r="L132" s="1" t="s">
        <v>416</v>
      </c>
      <c r="N132" s="4" t="s">
        <v>119</v>
      </c>
      <c r="O132" s="6" t="s">
        <v>467</v>
      </c>
      <c r="P132" s="6" t="s">
        <v>3</v>
      </c>
      <c r="Q132" s="6" t="s">
        <v>3</v>
      </c>
      <c r="R132" s="6" t="s">
        <v>3</v>
      </c>
      <c r="S132" s="6">
        <v>9908</v>
      </c>
      <c r="T132" s="6">
        <v>0</v>
      </c>
      <c r="U132" s="6">
        <v>0</v>
      </c>
      <c r="V132" s="6">
        <v>0</v>
      </c>
      <c r="W132" s="6">
        <v>0</v>
      </c>
      <c r="X132" s="13" t="str">
        <f t="shared" ref="X132:X150" si="8">VLOOKUP(S132,$A$154:$C$308,2,0)</f>
        <v>FGTS - depósito</v>
      </c>
      <c r="Y132" s="12" t="str">
        <f t="shared" ref="Y132:Y150" si="9">VLOOKUP(S132,$A$154:$C$308,3,0)</f>
        <v>Valor do depósito do FGTS</v>
      </c>
    </row>
    <row r="133" spans="1:25">
      <c r="A133" s="6">
        <v>531</v>
      </c>
      <c r="B133" s="4" t="s">
        <v>120</v>
      </c>
      <c r="C133" s="6" t="s">
        <v>467</v>
      </c>
      <c r="D133" s="6" t="s">
        <v>3</v>
      </c>
      <c r="E133" s="6" t="s">
        <v>3</v>
      </c>
      <c r="F133" s="6" t="s">
        <v>3</v>
      </c>
      <c r="G133" s="6">
        <v>9908</v>
      </c>
      <c r="H133" s="6">
        <v>0</v>
      </c>
      <c r="I133" s="6">
        <v>0</v>
      </c>
      <c r="J133" s="6">
        <v>0</v>
      </c>
      <c r="K133" s="6">
        <v>0</v>
      </c>
      <c r="L133" s="1" t="s">
        <v>416</v>
      </c>
      <c r="N133" s="4" t="s">
        <v>120</v>
      </c>
      <c r="O133" s="6" t="s">
        <v>467</v>
      </c>
      <c r="P133" s="6" t="s">
        <v>3</v>
      </c>
      <c r="Q133" s="6" t="s">
        <v>3</v>
      </c>
      <c r="R133" s="6" t="s">
        <v>3</v>
      </c>
      <c r="S133" s="6">
        <v>9908</v>
      </c>
      <c r="T133" s="6">
        <v>0</v>
      </c>
      <c r="U133" s="6">
        <v>0</v>
      </c>
      <c r="V133" s="6">
        <v>0</v>
      </c>
      <c r="W133" s="6">
        <v>0</v>
      </c>
      <c r="X133" s="13" t="str">
        <f t="shared" si="8"/>
        <v>FGTS - depósito</v>
      </c>
      <c r="Y133" s="12" t="str">
        <f t="shared" si="9"/>
        <v>Valor do depósito do FGTS</v>
      </c>
    </row>
    <row r="134" spans="1:25">
      <c r="A134" s="6">
        <v>532</v>
      </c>
      <c r="B134" s="4" t="s">
        <v>121</v>
      </c>
      <c r="C134" s="6" t="s">
        <v>467</v>
      </c>
      <c r="D134" s="6" t="s">
        <v>3</v>
      </c>
      <c r="E134" s="6" t="s">
        <v>3</v>
      </c>
      <c r="F134" s="6" t="s">
        <v>3</v>
      </c>
      <c r="G134" s="6">
        <v>9908</v>
      </c>
      <c r="H134" s="6">
        <v>0</v>
      </c>
      <c r="I134" s="6">
        <v>0</v>
      </c>
      <c r="J134" s="6">
        <v>0</v>
      </c>
      <c r="K134" s="6">
        <v>0</v>
      </c>
      <c r="L134" s="1" t="s">
        <v>416</v>
      </c>
      <c r="N134" s="4" t="s">
        <v>121</v>
      </c>
      <c r="O134" s="6" t="s">
        <v>467</v>
      </c>
      <c r="P134" s="6" t="s">
        <v>3</v>
      </c>
      <c r="Q134" s="6" t="s">
        <v>3</v>
      </c>
      <c r="R134" s="6" t="s">
        <v>3</v>
      </c>
      <c r="S134" s="6">
        <v>9908</v>
      </c>
      <c r="T134" s="6">
        <v>0</v>
      </c>
      <c r="U134" s="6">
        <v>0</v>
      </c>
      <c r="V134" s="6">
        <v>0</v>
      </c>
      <c r="W134" s="6">
        <v>0</v>
      </c>
      <c r="X134" s="13" t="str">
        <f t="shared" si="8"/>
        <v>FGTS - depósito</v>
      </c>
      <c r="Y134" s="12" t="str">
        <f t="shared" si="9"/>
        <v>Valor do depósito do FGTS</v>
      </c>
    </row>
    <row r="135" spans="1:25">
      <c r="A135" s="6">
        <v>533</v>
      </c>
      <c r="B135" s="4" t="s">
        <v>122</v>
      </c>
      <c r="C135" s="6" t="s">
        <v>467</v>
      </c>
      <c r="D135" s="6" t="s">
        <v>3</v>
      </c>
      <c r="E135" s="6" t="s">
        <v>3</v>
      </c>
      <c r="F135" s="6" t="s">
        <v>3</v>
      </c>
      <c r="G135" s="6">
        <v>9989</v>
      </c>
      <c r="H135" s="6">
        <v>0</v>
      </c>
      <c r="I135" s="6">
        <v>0</v>
      </c>
      <c r="J135" s="6">
        <v>0</v>
      </c>
      <c r="K135" s="6">
        <v>0</v>
      </c>
      <c r="L135" s="1" t="s">
        <v>438</v>
      </c>
      <c r="N135" s="25" t="s">
        <v>122</v>
      </c>
      <c r="O135" s="6" t="s">
        <v>467</v>
      </c>
      <c r="P135" s="6" t="s">
        <v>3</v>
      </c>
      <c r="Q135" s="6" t="s">
        <v>3</v>
      </c>
      <c r="R135" s="6" t="s">
        <v>3</v>
      </c>
      <c r="S135" s="6">
        <v>9989</v>
      </c>
      <c r="T135" s="6">
        <v>0</v>
      </c>
      <c r="U135" s="6">
        <v>0</v>
      </c>
      <c r="V135" s="6">
        <v>0</v>
      </c>
      <c r="W135" s="6">
        <v>0</v>
      </c>
      <c r="X135" s="13" t="str">
        <f t="shared" si="8"/>
        <v>Outros valores informativos</v>
      </c>
      <c r="Y135" s="12" t="str">
        <f t="shared" si="9"/>
        <v>Outros valores informativos, que não sejam vencimentos nem descontos</v>
      </c>
    </row>
    <row r="136" spans="1:25">
      <c r="A136" s="6">
        <v>534</v>
      </c>
      <c r="B136" s="4" t="s">
        <v>123</v>
      </c>
      <c r="C136" s="6" t="s">
        <v>467</v>
      </c>
      <c r="D136" s="6" t="s">
        <v>3</v>
      </c>
      <c r="E136" s="6" t="s">
        <v>3</v>
      </c>
      <c r="F136" s="6" t="s">
        <v>3</v>
      </c>
      <c r="G136" s="6">
        <v>9989</v>
      </c>
      <c r="H136" s="6">
        <v>0</v>
      </c>
      <c r="I136" s="6">
        <v>0</v>
      </c>
      <c r="J136" s="6">
        <v>0</v>
      </c>
      <c r="K136" s="6">
        <v>0</v>
      </c>
      <c r="L136" s="1" t="s">
        <v>438</v>
      </c>
      <c r="N136" s="4" t="s">
        <v>123</v>
      </c>
      <c r="O136" s="6" t="s">
        <v>467</v>
      </c>
      <c r="P136" s="6" t="s">
        <v>3</v>
      </c>
      <c r="Q136" s="6" t="s">
        <v>3</v>
      </c>
      <c r="R136" s="6" t="s">
        <v>3</v>
      </c>
      <c r="S136" s="6">
        <v>9989</v>
      </c>
      <c r="T136" s="6">
        <v>0</v>
      </c>
      <c r="U136" s="6">
        <v>0</v>
      </c>
      <c r="V136" s="6">
        <v>0</v>
      </c>
      <c r="W136" s="6">
        <v>0</v>
      </c>
      <c r="X136" s="13" t="str">
        <f t="shared" si="8"/>
        <v>Outros valores informativos</v>
      </c>
      <c r="Y136" s="12" t="str">
        <f t="shared" si="9"/>
        <v>Outros valores informativos, que não sejam vencimentos nem descontos</v>
      </c>
    </row>
    <row r="137" spans="1:25">
      <c r="A137" s="6">
        <v>535</v>
      </c>
      <c r="B137" s="4" t="s">
        <v>124</v>
      </c>
      <c r="C137" s="6" t="s">
        <v>467</v>
      </c>
      <c r="D137" s="6" t="s">
        <v>3</v>
      </c>
      <c r="E137" s="6" t="s">
        <v>3</v>
      </c>
      <c r="F137" s="6" t="s">
        <v>3</v>
      </c>
      <c r="G137" s="6">
        <v>9989</v>
      </c>
      <c r="H137" s="6">
        <v>0</v>
      </c>
      <c r="I137" s="6">
        <v>0</v>
      </c>
      <c r="J137" s="6">
        <v>0</v>
      </c>
      <c r="K137" s="6">
        <v>0</v>
      </c>
      <c r="L137" s="1" t="s">
        <v>438</v>
      </c>
      <c r="N137" s="4" t="s">
        <v>124</v>
      </c>
      <c r="O137" s="6" t="s">
        <v>467</v>
      </c>
      <c r="P137" s="6" t="s">
        <v>3</v>
      </c>
      <c r="Q137" s="6" t="s">
        <v>3</v>
      </c>
      <c r="R137" s="6" t="s">
        <v>3</v>
      </c>
      <c r="S137" s="6">
        <v>9989</v>
      </c>
      <c r="T137" s="6">
        <v>0</v>
      </c>
      <c r="U137" s="6">
        <v>0</v>
      </c>
      <c r="V137" s="6">
        <v>0</v>
      </c>
      <c r="W137" s="6">
        <v>0</v>
      </c>
      <c r="X137" s="13" t="str">
        <f t="shared" si="8"/>
        <v>Outros valores informativos</v>
      </c>
      <c r="Y137" s="12" t="str">
        <f t="shared" si="9"/>
        <v>Outros valores informativos, que não sejam vencimentos nem descontos</v>
      </c>
    </row>
    <row r="138" spans="1:25">
      <c r="A138" s="6">
        <v>536</v>
      </c>
      <c r="B138" s="4" t="s">
        <v>125</v>
      </c>
      <c r="C138" s="6" t="s">
        <v>467</v>
      </c>
      <c r="D138" s="6" t="s">
        <v>3</v>
      </c>
      <c r="E138" s="6" t="s">
        <v>3</v>
      </c>
      <c r="F138" s="6" t="s">
        <v>3</v>
      </c>
      <c r="G138" s="6">
        <v>9939</v>
      </c>
      <c r="H138" s="6">
        <v>0</v>
      </c>
      <c r="I138" s="6">
        <v>0</v>
      </c>
      <c r="J138" s="6">
        <v>0</v>
      </c>
      <c r="K138" s="6">
        <v>0</v>
      </c>
      <c r="L138" s="1" t="s">
        <v>432</v>
      </c>
      <c r="N138" s="4" t="s">
        <v>125</v>
      </c>
      <c r="O138" s="6" t="s">
        <v>467</v>
      </c>
      <c r="P138" s="6" t="s">
        <v>3</v>
      </c>
      <c r="Q138" s="6" t="s">
        <v>3</v>
      </c>
      <c r="R138" s="6" t="s">
        <v>3</v>
      </c>
      <c r="S138" s="6">
        <v>9939</v>
      </c>
      <c r="T138" s="6">
        <v>0</v>
      </c>
      <c r="U138" s="6">
        <v>0</v>
      </c>
      <c r="V138" s="6">
        <v>0</v>
      </c>
      <c r="W138" s="6">
        <v>0</v>
      </c>
      <c r="X138" s="13" t="str">
        <f t="shared" si="8"/>
        <v>Outros valores tributáveis</v>
      </c>
      <c r="Y138" s="12" t="str">
        <f t="shared" si="9"/>
        <v>Valor não relativo a vencimento ou desconto mas considerado como base de cálculo do FGTS, e/ou da contribuição previdenciária e/ou do Imposto de Renda Retido na Fonte inclusive suas deduções e isenções</v>
      </c>
    </row>
    <row r="139" spans="1:25">
      <c r="A139" s="6">
        <v>537</v>
      </c>
      <c r="B139" s="4" t="s">
        <v>126</v>
      </c>
      <c r="C139" s="6" t="s">
        <v>467</v>
      </c>
      <c r="D139" s="6" t="s">
        <v>3</v>
      </c>
      <c r="E139" s="6" t="s">
        <v>3</v>
      </c>
      <c r="F139" s="6" t="s">
        <v>3</v>
      </c>
      <c r="G139" s="6">
        <v>9939</v>
      </c>
      <c r="H139" s="6">
        <v>0</v>
      </c>
      <c r="I139" s="6">
        <v>0</v>
      </c>
      <c r="J139" s="6">
        <v>0</v>
      </c>
      <c r="K139" s="6">
        <v>0</v>
      </c>
      <c r="L139" s="1" t="s">
        <v>432</v>
      </c>
      <c r="N139" s="25" t="s">
        <v>126</v>
      </c>
      <c r="O139" s="6" t="s">
        <v>467</v>
      </c>
      <c r="P139" s="6" t="s">
        <v>3</v>
      </c>
      <c r="Q139" s="6" t="s">
        <v>3</v>
      </c>
      <c r="R139" s="6" t="s">
        <v>3</v>
      </c>
      <c r="S139" s="6">
        <v>9939</v>
      </c>
      <c r="T139" s="6">
        <v>0</v>
      </c>
      <c r="U139" s="6">
        <v>0</v>
      </c>
      <c r="V139" s="6">
        <v>0</v>
      </c>
      <c r="W139" s="6">
        <v>0</v>
      </c>
      <c r="X139" s="13" t="str">
        <f t="shared" si="8"/>
        <v>Outros valores tributáveis</v>
      </c>
      <c r="Y139" s="12" t="str">
        <f t="shared" si="9"/>
        <v>Valor não relativo a vencimento ou desconto mas considerado como base de cálculo do FGTS, e/ou da contribuição previdenciária e/ou do Imposto de Renda Retido na Fonte inclusive suas deduções e isenções</v>
      </c>
    </row>
    <row r="140" spans="1:25">
      <c r="A140" s="6">
        <v>538</v>
      </c>
      <c r="B140" s="4" t="s">
        <v>127</v>
      </c>
      <c r="C140" s="6" t="s">
        <v>467</v>
      </c>
      <c r="D140" s="6" t="s">
        <v>3</v>
      </c>
      <c r="E140" s="6" t="s">
        <v>3</v>
      </c>
      <c r="F140" s="6" t="s">
        <v>3</v>
      </c>
      <c r="G140" s="6">
        <v>9939</v>
      </c>
      <c r="H140" s="6">
        <v>0</v>
      </c>
      <c r="I140" s="6">
        <v>0</v>
      </c>
      <c r="J140" s="6">
        <v>0</v>
      </c>
      <c r="K140" s="6">
        <v>0</v>
      </c>
      <c r="L140" s="1" t="s">
        <v>432</v>
      </c>
      <c r="N140" s="25" t="s">
        <v>127</v>
      </c>
      <c r="O140" s="6" t="s">
        <v>467</v>
      </c>
      <c r="P140" s="6" t="s">
        <v>3</v>
      </c>
      <c r="Q140" s="6" t="s">
        <v>3</v>
      </c>
      <c r="R140" s="6" t="s">
        <v>3</v>
      </c>
      <c r="S140" s="6">
        <v>9939</v>
      </c>
      <c r="T140" s="6">
        <v>0</v>
      </c>
      <c r="U140" s="6">
        <v>0</v>
      </c>
      <c r="V140" s="6">
        <v>0</v>
      </c>
      <c r="W140" s="6">
        <v>0</v>
      </c>
      <c r="X140" s="13" t="str">
        <f t="shared" si="8"/>
        <v>Outros valores tributáveis</v>
      </c>
      <c r="Y140" s="12" t="str">
        <f t="shared" si="9"/>
        <v>Valor não relativo a vencimento ou desconto mas considerado como base de cálculo do FGTS, e/ou da contribuição previdenciária e/ou do Imposto de Renda Retido na Fonte inclusive suas deduções e isenções</v>
      </c>
    </row>
    <row r="141" spans="1:25">
      <c r="A141" s="6">
        <v>539</v>
      </c>
      <c r="B141" s="4" t="s">
        <v>128</v>
      </c>
      <c r="C141" s="6" t="s">
        <v>467</v>
      </c>
      <c r="D141" s="6" t="s">
        <v>3</v>
      </c>
      <c r="E141" s="6" t="s">
        <v>3</v>
      </c>
      <c r="F141" s="6" t="s">
        <v>3</v>
      </c>
      <c r="G141" s="6">
        <v>9939</v>
      </c>
      <c r="H141" s="6">
        <v>0</v>
      </c>
      <c r="I141" s="6">
        <v>0</v>
      </c>
      <c r="J141" s="6">
        <v>0</v>
      </c>
      <c r="K141" s="6">
        <v>0</v>
      </c>
      <c r="L141" s="1" t="s">
        <v>432</v>
      </c>
      <c r="N141" s="25" t="s">
        <v>128</v>
      </c>
      <c r="O141" s="6" t="s">
        <v>467</v>
      </c>
      <c r="P141" s="6" t="s">
        <v>3</v>
      </c>
      <c r="Q141" s="6" t="s">
        <v>3</v>
      </c>
      <c r="R141" s="6" t="s">
        <v>3</v>
      </c>
      <c r="S141" s="6">
        <v>9939</v>
      </c>
      <c r="T141" s="6">
        <v>0</v>
      </c>
      <c r="U141" s="6">
        <v>0</v>
      </c>
      <c r="V141" s="6">
        <v>0</v>
      </c>
      <c r="W141" s="6">
        <v>0</v>
      </c>
      <c r="X141" s="13" t="str">
        <f t="shared" si="8"/>
        <v>Outros valores tributáveis</v>
      </c>
      <c r="Y141" s="12" t="str">
        <f t="shared" si="9"/>
        <v>Valor não relativo a vencimento ou desconto mas considerado como base de cálculo do FGTS, e/ou da contribuição previdenciária e/ou do Imposto de Renda Retido na Fonte inclusive suas deduções e isenções</v>
      </c>
    </row>
    <row r="142" spans="1:25">
      <c r="A142" s="6">
        <v>540</v>
      </c>
      <c r="B142" s="4" t="s">
        <v>129</v>
      </c>
      <c r="C142" s="6" t="s">
        <v>467</v>
      </c>
      <c r="D142" s="6" t="s">
        <v>3</v>
      </c>
      <c r="E142" s="6" t="s">
        <v>3</v>
      </c>
      <c r="F142" s="6" t="s">
        <v>3</v>
      </c>
      <c r="G142" s="6">
        <v>9989</v>
      </c>
      <c r="H142" s="6">
        <v>0</v>
      </c>
      <c r="I142" s="6">
        <v>0</v>
      </c>
      <c r="J142" s="6">
        <v>0</v>
      </c>
      <c r="K142" s="6">
        <v>0</v>
      </c>
      <c r="L142" s="1" t="s">
        <v>438</v>
      </c>
      <c r="N142" s="25" t="s">
        <v>129</v>
      </c>
      <c r="O142" s="6" t="s">
        <v>467</v>
      </c>
      <c r="P142" s="6" t="s">
        <v>3</v>
      </c>
      <c r="Q142" s="6" t="s">
        <v>3</v>
      </c>
      <c r="R142" s="6" t="s">
        <v>3</v>
      </c>
      <c r="S142" s="6">
        <v>9989</v>
      </c>
      <c r="T142" s="6">
        <v>0</v>
      </c>
      <c r="U142" s="6">
        <v>0</v>
      </c>
      <c r="V142" s="6">
        <v>0</v>
      </c>
      <c r="W142" s="6">
        <v>0</v>
      </c>
      <c r="X142" s="13" t="str">
        <f t="shared" si="8"/>
        <v>Outros valores informativos</v>
      </c>
      <c r="Y142" s="12" t="str">
        <f t="shared" si="9"/>
        <v>Outros valores informativos, que não sejam vencimentos nem descontos</v>
      </c>
    </row>
    <row r="143" spans="1:25">
      <c r="A143" s="6">
        <v>541</v>
      </c>
      <c r="B143" s="4" t="s">
        <v>130</v>
      </c>
      <c r="C143" s="6" t="s">
        <v>467</v>
      </c>
      <c r="D143" s="6" t="s">
        <v>3</v>
      </c>
      <c r="E143" s="6" t="s">
        <v>3</v>
      </c>
      <c r="F143" s="6" t="s">
        <v>3</v>
      </c>
      <c r="G143" s="6">
        <v>9989</v>
      </c>
      <c r="H143" s="6">
        <v>0</v>
      </c>
      <c r="I143" s="6">
        <v>0</v>
      </c>
      <c r="J143" s="6">
        <v>0</v>
      </c>
      <c r="K143" s="6">
        <v>0</v>
      </c>
      <c r="L143" s="1" t="s">
        <v>438</v>
      </c>
      <c r="N143" s="25" t="s">
        <v>130</v>
      </c>
      <c r="O143" s="6" t="s">
        <v>467</v>
      </c>
      <c r="P143" s="6" t="s">
        <v>3</v>
      </c>
      <c r="Q143" s="6" t="s">
        <v>3</v>
      </c>
      <c r="R143" s="6" t="s">
        <v>3</v>
      </c>
      <c r="S143" s="6">
        <v>9989</v>
      </c>
      <c r="T143" s="6">
        <v>0</v>
      </c>
      <c r="U143" s="6">
        <v>0</v>
      </c>
      <c r="V143" s="6">
        <v>0</v>
      </c>
      <c r="W143" s="6">
        <v>0</v>
      </c>
      <c r="X143" s="13" t="str">
        <f t="shared" si="8"/>
        <v>Outros valores informativos</v>
      </c>
      <c r="Y143" s="12" t="str">
        <f t="shared" si="9"/>
        <v>Outros valores informativos, que não sejam vencimentos nem descontos</v>
      </c>
    </row>
    <row r="144" spans="1:25">
      <c r="A144" s="6">
        <v>542</v>
      </c>
      <c r="B144" s="4" t="s">
        <v>131</v>
      </c>
      <c r="C144" s="6" t="s">
        <v>467</v>
      </c>
      <c r="D144" s="6" t="s">
        <v>3</v>
      </c>
      <c r="E144" s="6" t="s">
        <v>3</v>
      </c>
      <c r="F144" s="6" t="s">
        <v>3</v>
      </c>
      <c r="G144" s="6">
        <v>9939</v>
      </c>
      <c r="H144" s="6">
        <v>0</v>
      </c>
      <c r="I144" s="6">
        <v>0</v>
      </c>
      <c r="J144" s="6">
        <v>0</v>
      </c>
      <c r="K144" s="6">
        <v>0</v>
      </c>
      <c r="L144" s="1" t="s">
        <v>432</v>
      </c>
      <c r="N144" s="25" t="s">
        <v>131</v>
      </c>
      <c r="O144" s="6" t="s">
        <v>467</v>
      </c>
      <c r="P144" s="6" t="s">
        <v>3</v>
      </c>
      <c r="Q144" s="6" t="s">
        <v>3</v>
      </c>
      <c r="R144" s="6" t="s">
        <v>3</v>
      </c>
      <c r="S144" s="6">
        <v>9939</v>
      </c>
      <c r="T144" s="6">
        <v>0</v>
      </c>
      <c r="U144" s="6">
        <v>0</v>
      </c>
      <c r="V144" s="6">
        <v>0</v>
      </c>
      <c r="W144" s="6">
        <v>0</v>
      </c>
      <c r="X144" s="13" t="str">
        <f t="shared" si="8"/>
        <v>Outros valores tributáveis</v>
      </c>
      <c r="Y144" s="12" t="str">
        <f t="shared" si="9"/>
        <v>Valor não relativo a vencimento ou desconto mas considerado como base de cálculo do FGTS, e/ou da contribuição previdenciária e/ou do Imposto de Renda Retido na Fonte inclusive suas deduções e isenções</v>
      </c>
    </row>
    <row r="145" spans="1:25">
      <c r="A145" s="6">
        <v>543</v>
      </c>
      <c r="B145" s="4" t="s">
        <v>132</v>
      </c>
      <c r="C145" s="6" t="s">
        <v>467</v>
      </c>
      <c r="D145" s="6" t="s">
        <v>3</v>
      </c>
      <c r="E145" s="6" t="s">
        <v>3</v>
      </c>
      <c r="F145" s="6" t="s">
        <v>3</v>
      </c>
      <c r="G145" s="6">
        <v>9939</v>
      </c>
      <c r="H145" s="6">
        <v>0</v>
      </c>
      <c r="I145" s="6">
        <v>0</v>
      </c>
      <c r="J145" s="6">
        <v>0</v>
      </c>
      <c r="K145" s="6">
        <v>0</v>
      </c>
      <c r="L145" s="1" t="s">
        <v>432</v>
      </c>
      <c r="N145" s="25" t="s">
        <v>132</v>
      </c>
      <c r="O145" s="6" t="s">
        <v>467</v>
      </c>
      <c r="P145" s="6" t="s">
        <v>3</v>
      </c>
      <c r="Q145" s="6" t="s">
        <v>3</v>
      </c>
      <c r="R145" s="6" t="s">
        <v>3</v>
      </c>
      <c r="S145" s="22">
        <v>9989</v>
      </c>
      <c r="T145" s="6">
        <v>0</v>
      </c>
      <c r="U145" s="6">
        <v>0</v>
      </c>
      <c r="V145" s="6">
        <v>0</v>
      </c>
      <c r="W145" s="6">
        <v>0</v>
      </c>
      <c r="X145" s="13" t="str">
        <f t="shared" si="8"/>
        <v>Outros valores informativos</v>
      </c>
      <c r="Y145" s="12" t="str">
        <f t="shared" si="9"/>
        <v>Outros valores informativos, que não sejam vencimentos nem descontos</v>
      </c>
    </row>
    <row r="146" spans="1:25">
      <c r="A146" s="6">
        <v>544</v>
      </c>
      <c r="B146" s="4" t="s">
        <v>133</v>
      </c>
      <c r="C146" s="6" t="s">
        <v>467</v>
      </c>
      <c r="D146" s="6" t="s">
        <v>3</v>
      </c>
      <c r="E146" s="6" t="s">
        <v>3</v>
      </c>
      <c r="F146" s="6" t="s">
        <v>3</v>
      </c>
      <c r="G146" s="6">
        <v>9989</v>
      </c>
      <c r="H146" s="6">
        <v>0</v>
      </c>
      <c r="I146" s="6">
        <v>0</v>
      </c>
      <c r="J146" s="6">
        <v>0</v>
      </c>
      <c r="K146" s="6">
        <v>0</v>
      </c>
      <c r="L146" s="1" t="s">
        <v>438</v>
      </c>
      <c r="N146" s="25" t="s">
        <v>133</v>
      </c>
      <c r="O146" s="6" t="s">
        <v>467</v>
      </c>
      <c r="P146" s="6" t="s">
        <v>3</v>
      </c>
      <c r="Q146" s="6" t="s">
        <v>3</v>
      </c>
      <c r="R146" s="6" t="s">
        <v>3</v>
      </c>
      <c r="S146" s="6">
        <v>9989</v>
      </c>
      <c r="T146" s="6">
        <v>0</v>
      </c>
      <c r="U146" s="6">
        <v>0</v>
      </c>
      <c r="V146" s="6">
        <v>0</v>
      </c>
      <c r="W146" s="6">
        <v>0</v>
      </c>
      <c r="X146" s="13" t="str">
        <f t="shared" si="8"/>
        <v>Outros valores informativos</v>
      </c>
      <c r="Y146" s="12" t="str">
        <f t="shared" si="9"/>
        <v>Outros valores informativos, que não sejam vencimentos nem descontos</v>
      </c>
    </row>
    <row r="147" spans="1:25">
      <c r="A147" s="6">
        <v>545</v>
      </c>
      <c r="B147" s="4" t="s">
        <v>134</v>
      </c>
      <c r="C147" s="6" t="s">
        <v>467</v>
      </c>
      <c r="D147" s="6" t="s">
        <v>3</v>
      </c>
      <c r="E147" s="6" t="s">
        <v>3</v>
      </c>
      <c r="F147" s="6" t="s">
        <v>3</v>
      </c>
      <c r="G147" s="6">
        <v>9989</v>
      </c>
      <c r="H147" s="6">
        <v>0</v>
      </c>
      <c r="I147" s="6">
        <v>0</v>
      </c>
      <c r="J147" s="6">
        <v>0</v>
      </c>
      <c r="K147" s="6">
        <v>0</v>
      </c>
      <c r="L147" s="1" t="s">
        <v>438</v>
      </c>
      <c r="N147" s="25" t="s">
        <v>134</v>
      </c>
      <c r="O147" s="6" t="s">
        <v>467</v>
      </c>
      <c r="P147" s="6" t="s">
        <v>3</v>
      </c>
      <c r="Q147" s="6" t="s">
        <v>3</v>
      </c>
      <c r="R147" s="6" t="s">
        <v>3</v>
      </c>
      <c r="S147" s="6">
        <v>9989</v>
      </c>
      <c r="T147" s="6">
        <v>0</v>
      </c>
      <c r="U147" s="6">
        <v>0</v>
      </c>
      <c r="V147" s="6">
        <v>0</v>
      </c>
      <c r="W147" s="6">
        <v>0</v>
      </c>
      <c r="X147" s="13" t="str">
        <f t="shared" si="8"/>
        <v>Outros valores informativos</v>
      </c>
      <c r="Y147" s="12" t="str">
        <f t="shared" si="9"/>
        <v>Outros valores informativos, que não sejam vencimentos nem descontos</v>
      </c>
    </row>
    <row r="148" spans="1:25">
      <c r="A148" s="6">
        <v>546</v>
      </c>
      <c r="B148" s="4" t="s">
        <v>135</v>
      </c>
      <c r="C148" s="6" t="s">
        <v>467</v>
      </c>
      <c r="D148" s="6" t="s">
        <v>3</v>
      </c>
      <c r="E148" s="6" t="s">
        <v>3</v>
      </c>
      <c r="F148" s="6" t="s">
        <v>3</v>
      </c>
      <c r="G148" s="6">
        <v>9989</v>
      </c>
      <c r="H148" s="6">
        <v>0</v>
      </c>
      <c r="I148" s="6">
        <v>0</v>
      </c>
      <c r="J148" s="6">
        <v>0</v>
      </c>
      <c r="K148" s="6">
        <v>0</v>
      </c>
      <c r="L148" s="1" t="s">
        <v>438</v>
      </c>
      <c r="N148" s="25" t="s">
        <v>135</v>
      </c>
      <c r="O148" s="6" t="s">
        <v>467</v>
      </c>
      <c r="P148" s="6" t="s">
        <v>3</v>
      </c>
      <c r="Q148" s="6" t="s">
        <v>3</v>
      </c>
      <c r="R148" s="6" t="s">
        <v>3</v>
      </c>
      <c r="S148" s="6">
        <v>9989</v>
      </c>
      <c r="T148" s="6">
        <v>0</v>
      </c>
      <c r="U148" s="6">
        <v>0</v>
      </c>
      <c r="V148" s="6">
        <v>0</v>
      </c>
      <c r="W148" s="6">
        <v>0</v>
      </c>
      <c r="X148" s="13" t="str">
        <f t="shared" si="8"/>
        <v>Outros valores informativos</v>
      </c>
      <c r="Y148" s="12" t="str">
        <f t="shared" si="9"/>
        <v>Outros valores informativos, que não sejam vencimentos nem descontos</v>
      </c>
    </row>
    <row r="149" spans="1:25">
      <c r="A149" s="6">
        <v>547</v>
      </c>
      <c r="B149" s="4" t="s">
        <v>136</v>
      </c>
      <c r="C149" s="6" t="s">
        <v>467</v>
      </c>
      <c r="D149" s="6" t="s">
        <v>3</v>
      </c>
      <c r="E149" s="6" t="s">
        <v>3</v>
      </c>
      <c r="F149" s="6" t="s">
        <v>3</v>
      </c>
      <c r="G149" s="6">
        <v>9989</v>
      </c>
      <c r="H149" s="6">
        <v>0</v>
      </c>
      <c r="I149" s="6">
        <v>0</v>
      </c>
      <c r="J149" s="6">
        <v>0</v>
      </c>
      <c r="K149" s="6">
        <v>0</v>
      </c>
      <c r="L149" s="1" t="s">
        <v>438</v>
      </c>
      <c r="N149" s="25" t="s">
        <v>136</v>
      </c>
      <c r="O149" s="6" t="s">
        <v>467</v>
      </c>
      <c r="P149" s="6" t="s">
        <v>3</v>
      </c>
      <c r="Q149" s="6" t="s">
        <v>3</v>
      </c>
      <c r="R149" s="6" t="s">
        <v>3</v>
      </c>
      <c r="S149" s="6">
        <v>9989</v>
      </c>
      <c r="T149" s="6">
        <v>0</v>
      </c>
      <c r="U149" s="6">
        <v>0</v>
      </c>
      <c r="V149" s="6">
        <v>0</v>
      </c>
      <c r="W149" s="6">
        <v>0</v>
      </c>
      <c r="X149" s="13" t="str">
        <f t="shared" si="8"/>
        <v>Outros valores informativos</v>
      </c>
      <c r="Y149" s="12" t="str">
        <f t="shared" si="9"/>
        <v>Outros valores informativos, que não sejam vencimentos nem descontos</v>
      </c>
    </row>
    <row r="150" spans="1:25">
      <c r="A150" s="6">
        <v>548</v>
      </c>
      <c r="B150" s="4" t="s">
        <v>137</v>
      </c>
      <c r="C150" s="6" t="s">
        <v>467</v>
      </c>
      <c r="D150" s="6" t="s">
        <v>3</v>
      </c>
      <c r="E150" s="6" t="s">
        <v>3</v>
      </c>
      <c r="F150" s="6" t="s">
        <v>3</v>
      </c>
      <c r="G150" s="6">
        <v>9989</v>
      </c>
      <c r="H150" s="6">
        <v>0</v>
      </c>
      <c r="I150" s="6">
        <v>0</v>
      </c>
      <c r="J150" s="6">
        <v>0</v>
      </c>
      <c r="K150" s="6">
        <v>0</v>
      </c>
      <c r="L150" s="1" t="s">
        <v>438</v>
      </c>
      <c r="N150" s="25" t="s">
        <v>137</v>
      </c>
      <c r="O150" s="6" t="s">
        <v>467</v>
      </c>
      <c r="P150" s="6" t="s">
        <v>3</v>
      </c>
      <c r="Q150" s="6" t="s">
        <v>3</v>
      </c>
      <c r="R150" s="6" t="s">
        <v>3</v>
      </c>
      <c r="S150" s="6">
        <v>9989</v>
      </c>
      <c r="T150" s="6">
        <v>0</v>
      </c>
      <c r="U150" s="6">
        <v>0</v>
      </c>
      <c r="V150" s="6">
        <v>0</v>
      </c>
      <c r="W150" s="6">
        <v>0</v>
      </c>
      <c r="X150" s="13" t="str">
        <f t="shared" si="8"/>
        <v>Outros valores informativos</v>
      </c>
      <c r="Y150" s="12" t="str">
        <f t="shared" si="9"/>
        <v>Outros valores informativos, que não sejam vencimentos nem descontos</v>
      </c>
    </row>
    <row r="152" spans="1:25" s="11" customFormat="1" ht="8.25" customHeight="1">
      <c r="A152" s="18"/>
      <c r="B152" s="19"/>
      <c r="C152" s="8"/>
      <c r="D152" s="8"/>
      <c r="E152" s="8"/>
      <c r="F152" s="8"/>
      <c r="G152" s="8"/>
      <c r="H152" s="8"/>
      <c r="I152" s="8"/>
      <c r="J152" s="8"/>
      <c r="K152" s="8"/>
      <c r="L152" s="7"/>
      <c r="M152" s="9"/>
      <c r="N152" s="19"/>
      <c r="O152" s="8"/>
      <c r="P152" s="8"/>
      <c r="Q152" s="8"/>
      <c r="R152" s="8"/>
      <c r="S152" s="8"/>
      <c r="T152" s="8"/>
      <c r="U152" s="8"/>
      <c r="V152" s="8"/>
      <c r="W152" s="8"/>
      <c r="X152" s="15"/>
      <c r="Y152" s="14"/>
    </row>
    <row r="153" spans="1:25">
      <c r="A153" s="6" t="s">
        <v>147</v>
      </c>
      <c r="B153" s="4" t="s">
        <v>148</v>
      </c>
      <c r="C153" s="10" t="s">
        <v>149</v>
      </c>
    </row>
    <row r="154" spans="1:25">
      <c r="A154" s="6">
        <v>1000</v>
      </c>
      <c r="B154" s="4" t="s">
        <v>150</v>
      </c>
      <c r="C154" s="10" t="s">
        <v>151</v>
      </c>
    </row>
    <row r="155" spans="1:25">
      <c r="A155" s="6">
        <v>1002</v>
      </c>
      <c r="B155" s="4" t="s">
        <v>152</v>
      </c>
      <c r="C155" s="10" t="s">
        <v>153</v>
      </c>
    </row>
    <row r="156" spans="1:25">
      <c r="A156" s="6">
        <v>1003</v>
      </c>
      <c r="B156" s="4" t="s">
        <v>154</v>
      </c>
      <c r="C156" s="10" t="s">
        <v>155</v>
      </c>
    </row>
    <row r="157" spans="1:25">
      <c r="A157" s="6">
        <v>1004</v>
      </c>
      <c r="B157" s="4" t="s">
        <v>156</v>
      </c>
      <c r="C157" s="10" t="s">
        <v>157</v>
      </c>
    </row>
    <row r="158" spans="1:25">
      <c r="A158" s="6">
        <v>1005</v>
      </c>
      <c r="B158" s="4" t="s">
        <v>158</v>
      </c>
      <c r="C158" s="10" t="s">
        <v>159</v>
      </c>
    </row>
    <row r="159" spans="1:25">
      <c r="A159" s="6">
        <v>1006</v>
      </c>
      <c r="B159" s="4" t="s">
        <v>160</v>
      </c>
      <c r="C159" s="10" t="s">
        <v>161</v>
      </c>
    </row>
    <row r="160" spans="1:25">
      <c r="A160" s="6">
        <v>1007</v>
      </c>
      <c r="B160" s="4" t="s">
        <v>162</v>
      </c>
      <c r="C160" s="10" t="s">
        <v>163</v>
      </c>
    </row>
    <row r="161" spans="1:15">
      <c r="A161" s="6">
        <v>1009</v>
      </c>
      <c r="B161" s="4" t="s">
        <v>164</v>
      </c>
      <c r="C161" s="10" t="s">
        <v>165</v>
      </c>
    </row>
    <row r="162" spans="1:15">
      <c r="A162" s="6">
        <v>1010</v>
      </c>
      <c r="B162" s="4" t="s">
        <v>166</v>
      </c>
      <c r="C162" s="10" t="s">
        <v>167</v>
      </c>
    </row>
    <row r="163" spans="1:15">
      <c r="A163" s="6">
        <v>1011</v>
      </c>
      <c r="B163" s="4" t="s">
        <v>442</v>
      </c>
      <c r="C163" s="10" t="s">
        <v>443</v>
      </c>
    </row>
    <row r="164" spans="1:15">
      <c r="A164" s="6">
        <v>1020</v>
      </c>
      <c r="B164" s="4" t="s">
        <v>444</v>
      </c>
      <c r="C164" s="10" t="s">
        <v>445</v>
      </c>
    </row>
    <row r="165" spans="1:15">
      <c r="A165" s="6">
        <v>1021</v>
      </c>
      <c r="B165" s="4" t="s">
        <v>168</v>
      </c>
      <c r="C165" s="10" t="s">
        <v>169</v>
      </c>
    </row>
    <row r="166" spans="1:15">
      <c r="A166" s="6">
        <v>1022</v>
      </c>
      <c r="B166" s="4" t="s">
        <v>446</v>
      </c>
      <c r="C166" s="10" t="s">
        <v>447</v>
      </c>
    </row>
    <row r="167" spans="1:15">
      <c r="A167" s="6">
        <v>1023</v>
      </c>
      <c r="B167" s="4" t="s">
        <v>448</v>
      </c>
      <c r="C167" s="10" t="s">
        <v>449</v>
      </c>
    </row>
    <row r="168" spans="1:15">
      <c r="A168" s="6">
        <v>1024</v>
      </c>
      <c r="B168" s="4" t="s">
        <v>170</v>
      </c>
      <c r="C168" s="10" t="s">
        <v>171</v>
      </c>
    </row>
    <row r="169" spans="1:15">
      <c r="A169" s="6">
        <v>1040</v>
      </c>
      <c r="B169" s="4" t="s">
        <v>450</v>
      </c>
      <c r="C169" s="10" t="s">
        <v>452</v>
      </c>
    </row>
    <row r="170" spans="1:15">
      <c r="A170" s="6">
        <v>1041</v>
      </c>
      <c r="B170" s="4" t="s">
        <v>451</v>
      </c>
      <c r="C170" s="10" t="s">
        <v>453</v>
      </c>
    </row>
    <row r="171" spans="1:15">
      <c r="A171" s="6">
        <v>1050</v>
      </c>
      <c r="B171" s="4" t="s">
        <v>172</v>
      </c>
      <c r="C171" s="10" t="s">
        <v>173</v>
      </c>
    </row>
    <row r="172" spans="1:15">
      <c r="A172" s="6">
        <v>1080</v>
      </c>
      <c r="B172" s="20" t="s">
        <v>454</v>
      </c>
      <c r="C172" s="10" t="s">
        <v>456</v>
      </c>
      <c r="N172" s="20"/>
      <c r="O172" s="23"/>
    </row>
    <row r="173" spans="1:15">
      <c r="A173" s="6">
        <v>1099</v>
      </c>
      <c r="B173" s="4" t="s">
        <v>455</v>
      </c>
      <c r="C173" s="10" t="s">
        <v>457</v>
      </c>
    </row>
    <row r="174" spans="1:15">
      <c r="A174" s="6">
        <v>1201</v>
      </c>
      <c r="B174" s="4" t="s">
        <v>174</v>
      </c>
      <c r="C174" s="10" t="s">
        <v>175</v>
      </c>
    </row>
    <row r="175" spans="1:15">
      <c r="A175" s="6">
        <v>1202</v>
      </c>
      <c r="B175" s="4" t="s">
        <v>458</v>
      </c>
      <c r="C175" s="10" t="s">
        <v>459</v>
      </c>
    </row>
    <row r="176" spans="1:15">
      <c r="A176" s="6">
        <v>1203</v>
      </c>
      <c r="B176" s="4" t="s">
        <v>176</v>
      </c>
      <c r="C176" s="10" t="s">
        <v>177</v>
      </c>
    </row>
    <row r="177" spans="1:3">
      <c r="A177" s="6">
        <v>1204</v>
      </c>
      <c r="B177" s="4" t="s">
        <v>178</v>
      </c>
      <c r="C177" s="10" t="s">
        <v>179</v>
      </c>
    </row>
    <row r="178" spans="1:3">
      <c r="A178" s="6">
        <v>1205</v>
      </c>
      <c r="B178" s="4" t="s">
        <v>180</v>
      </c>
      <c r="C178" s="10" t="s">
        <v>181</v>
      </c>
    </row>
    <row r="179" spans="1:3">
      <c r="A179" s="6">
        <v>1206</v>
      </c>
      <c r="B179" s="4" t="s">
        <v>182</v>
      </c>
      <c r="C179" s="10" t="s">
        <v>183</v>
      </c>
    </row>
    <row r="180" spans="1:3">
      <c r="A180" s="6">
        <v>1207</v>
      </c>
      <c r="B180" s="4" t="s">
        <v>184</v>
      </c>
      <c r="C180" s="10" t="s">
        <v>185</v>
      </c>
    </row>
    <row r="181" spans="1:3">
      <c r="A181" s="6">
        <v>1208</v>
      </c>
      <c r="B181" s="4" t="s">
        <v>186</v>
      </c>
      <c r="C181" s="10" t="s">
        <v>187</v>
      </c>
    </row>
    <row r="182" spans="1:3">
      <c r="A182" s="6">
        <v>1209</v>
      </c>
      <c r="B182" s="4" t="s">
        <v>188</v>
      </c>
      <c r="C182" s="10" t="s">
        <v>189</v>
      </c>
    </row>
    <row r="183" spans="1:3">
      <c r="A183" s="6">
        <v>1210</v>
      </c>
      <c r="B183" s="4" t="s">
        <v>190</v>
      </c>
      <c r="C183" s="10" t="s">
        <v>191</v>
      </c>
    </row>
    <row r="184" spans="1:3">
      <c r="A184" s="6">
        <v>1211</v>
      </c>
      <c r="B184" s="4" t="s">
        <v>192</v>
      </c>
      <c r="C184" s="10" t="s">
        <v>193</v>
      </c>
    </row>
    <row r="185" spans="1:3">
      <c r="A185" s="6">
        <v>1212</v>
      </c>
      <c r="B185" s="4" t="s">
        <v>194</v>
      </c>
      <c r="C185" s="10" t="s">
        <v>195</v>
      </c>
    </row>
    <row r="186" spans="1:3">
      <c r="A186" s="6">
        <v>1213</v>
      </c>
      <c r="B186" s="4" t="s">
        <v>196</v>
      </c>
      <c r="C186" s="10" t="s">
        <v>197</v>
      </c>
    </row>
    <row r="187" spans="1:3">
      <c r="A187" s="6">
        <v>1214</v>
      </c>
      <c r="B187" s="4" t="s">
        <v>198</v>
      </c>
      <c r="C187" s="10" t="s">
        <v>199</v>
      </c>
    </row>
    <row r="188" spans="1:3">
      <c r="A188" s="6">
        <v>1215</v>
      </c>
      <c r="B188" s="4" t="s">
        <v>200</v>
      </c>
      <c r="C188" s="10" t="s">
        <v>201</v>
      </c>
    </row>
    <row r="189" spans="1:3">
      <c r="A189" s="6">
        <v>1225</v>
      </c>
      <c r="B189" s="4" t="s">
        <v>202</v>
      </c>
      <c r="C189" s="10" t="s">
        <v>203</v>
      </c>
    </row>
    <row r="190" spans="1:3">
      <c r="A190" s="6">
        <v>1230</v>
      </c>
      <c r="B190" s="4" t="s">
        <v>204</v>
      </c>
      <c r="C190" s="10" t="s">
        <v>205</v>
      </c>
    </row>
    <row r="191" spans="1:3">
      <c r="A191" s="6">
        <v>1299</v>
      </c>
      <c r="B191" s="4" t="s">
        <v>206</v>
      </c>
      <c r="C191" s="10" t="s">
        <v>207</v>
      </c>
    </row>
    <row r="192" spans="1:3">
      <c r="A192" s="6">
        <v>1300</v>
      </c>
      <c r="B192" s="4" t="s">
        <v>208</v>
      </c>
      <c r="C192" s="10" t="s">
        <v>209</v>
      </c>
    </row>
    <row r="193" spans="1:3">
      <c r="A193" s="6">
        <v>1350</v>
      </c>
      <c r="B193" s="4" t="s">
        <v>210</v>
      </c>
      <c r="C193" s="10" t="s">
        <v>211</v>
      </c>
    </row>
    <row r="194" spans="1:3">
      <c r="A194" s="6">
        <v>1351</v>
      </c>
      <c r="B194" s="4" t="s">
        <v>212</v>
      </c>
      <c r="C194" s="10" t="s">
        <v>213</v>
      </c>
    </row>
    <row r="195" spans="1:3">
      <c r="A195" s="6">
        <v>1352</v>
      </c>
      <c r="B195" s="4" t="s">
        <v>214</v>
      </c>
      <c r="C195" s="10" t="s">
        <v>215</v>
      </c>
    </row>
    <row r="196" spans="1:3">
      <c r="A196" s="6">
        <v>1401</v>
      </c>
      <c r="B196" s="4" t="s">
        <v>216</v>
      </c>
      <c r="C196" s="10" t="s">
        <v>217</v>
      </c>
    </row>
    <row r="197" spans="1:3">
      <c r="A197" s="6">
        <v>1402</v>
      </c>
      <c r="B197" s="4" t="s">
        <v>218</v>
      </c>
      <c r="C197" s="10" t="s">
        <v>219</v>
      </c>
    </row>
    <row r="198" spans="1:3">
      <c r="A198" s="6">
        <v>1403</v>
      </c>
      <c r="B198" s="4" t="s">
        <v>220</v>
      </c>
      <c r="C198" s="10" t="s">
        <v>221</v>
      </c>
    </row>
    <row r="199" spans="1:3">
      <c r="A199" s="6">
        <v>1404</v>
      </c>
      <c r="B199" s="4" t="s">
        <v>222</v>
      </c>
      <c r="C199" s="10" t="s">
        <v>223</v>
      </c>
    </row>
    <row r="200" spans="1:3">
      <c r="A200" s="6">
        <v>1405</v>
      </c>
      <c r="B200" s="4" t="s">
        <v>224</v>
      </c>
      <c r="C200" s="10" t="s">
        <v>225</v>
      </c>
    </row>
    <row r="201" spans="1:3">
      <c r="A201" s="6">
        <v>1406</v>
      </c>
      <c r="B201" s="4" t="s">
        <v>226</v>
      </c>
      <c r="C201" s="10" t="s">
        <v>227</v>
      </c>
    </row>
    <row r="202" spans="1:3">
      <c r="A202" s="6">
        <v>1407</v>
      </c>
      <c r="B202" s="4" t="s">
        <v>228</v>
      </c>
      <c r="C202" s="10" t="s">
        <v>229</v>
      </c>
    </row>
    <row r="203" spans="1:3">
      <c r="A203" s="6">
        <v>1409</v>
      </c>
      <c r="B203" s="4" t="s">
        <v>230</v>
      </c>
      <c r="C203" s="10" t="s">
        <v>231</v>
      </c>
    </row>
    <row r="204" spans="1:3">
      <c r="A204" s="6">
        <v>1410</v>
      </c>
      <c r="B204" s="4" t="s">
        <v>232</v>
      </c>
      <c r="C204" s="10" t="s">
        <v>233</v>
      </c>
    </row>
    <row r="205" spans="1:3">
      <c r="A205" s="6">
        <v>1601</v>
      </c>
      <c r="B205" s="4" t="s">
        <v>234</v>
      </c>
      <c r="C205" s="10" t="s">
        <v>235</v>
      </c>
    </row>
    <row r="206" spans="1:3">
      <c r="A206" s="6">
        <v>1602</v>
      </c>
      <c r="B206" s="4" t="s">
        <v>236</v>
      </c>
      <c r="C206" s="10" t="s">
        <v>237</v>
      </c>
    </row>
    <row r="207" spans="1:3">
      <c r="A207" s="6">
        <v>1620</v>
      </c>
      <c r="B207" s="4" t="s">
        <v>238</v>
      </c>
      <c r="C207" s="10" t="s">
        <v>239</v>
      </c>
    </row>
    <row r="208" spans="1:3">
      <c r="A208" s="6">
        <v>1621</v>
      </c>
      <c r="B208" s="4" t="s">
        <v>240</v>
      </c>
      <c r="C208" s="10" t="s">
        <v>241</v>
      </c>
    </row>
    <row r="209" spans="1:3">
      <c r="A209" s="6">
        <v>1623</v>
      </c>
      <c r="B209" s="4" t="s">
        <v>242</v>
      </c>
      <c r="C209" s="10" t="s">
        <v>243</v>
      </c>
    </row>
    <row r="210" spans="1:3">
      <c r="A210" s="6">
        <v>1629</v>
      </c>
      <c r="B210" s="4" t="s">
        <v>244</v>
      </c>
      <c r="C210" s="10" t="s">
        <v>245</v>
      </c>
    </row>
    <row r="211" spans="1:3">
      <c r="A211" s="6">
        <v>1651</v>
      </c>
      <c r="B211" s="4" t="s">
        <v>246</v>
      </c>
      <c r="C211" s="10" t="s">
        <v>247</v>
      </c>
    </row>
    <row r="212" spans="1:3">
      <c r="A212" s="6">
        <v>1652</v>
      </c>
      <c r="B212" s="4" t="s">
        <v>248</v>
      </c>
      <c r="C212" s="10" t="s">
        <v>249</v>
      </c>
    </row>
    <row r="213" spans="1:3">
      <c r="A213" s="6">
        <v>1801</v>
      </c>
      <c r="B213" s="4" t="s">
        <v>250</v>
      </c>
      <c r="C213" s="10" t="s">
        <v>251</v>
      </c>
    </row>
    <row r="214" spans="1:3">
      <c r="A214" s="6">
        <v>1802</v>
      </c>
      <c r="B214" s="4" t="s">
        <v>252</v>
      </c>
      <c r="C214" s="10" t="s">
        <v>253</v>
      </c>
    </row>
    <row r="215" spans="1:3">
      <c r="A215" s="6">
        <v>1805</v>
      </c>
      <c r="B215" s="4" t="s">
        <v>254</v>
      </c>
      <c r="C215" s="10" t="s">
        <v>255</v>
      </c>
    </row>
    <row r="216" spans="1:3">
      <c r="A216" s="6">
        <v>1810</v>
      </c>
      <c r="B216" s="4" t="s">
        <v>256</v>
      </c>
      <c r="C216" s="10" t="s">
        <v>257</v>
      </c>
    </row>
    <row r="217" spans="1:3">
      <c r="A217" s="6">
        <v>2501</v>
      </c>
      <c r="B217" s="4" t="s">
        <v>258</v>
      </c>
      <c r="C217" s="10" t="s">
        <v>259</v>
      </c>
    </row>
    <row r="218" spans="1:3">
      <c r="A218" s="6">
        <v>2510</v>
      </c>
      <c r="B218" s="4" t="s">
        <v>260</v>
      </c>
      <c r="C218" s="10" t="s">
        <v>261</v>
      </c>
    </row>
    <row r="219" spans="1:3">
      <c r="A219" s="6">
        <v>2801</v>
      </c>
      <c r="B219" s="4" t="s">
        <v>262</v>
      </c>
      <c r="C219" s="10" t="s">
        <v>263</v>
      </c>
    </row>
    <row r="220" spans="1:3">
      <c r="A220" s="6">
        <v>2901</v>
      </c>
      <c r="B220" s="4" t="s">
        <v>264</v>
      </c>
      <c r="C220" s="10" t="s">
        <v>265</v>
      </c>
    </row>
    <row r="221" spans="1:3">
      <c r="A221" s="6">
        <v>2902</v>
      </c>
      <c r="B221" s="4" t="s">
        <v>266</v>
      </c>
      <c r="C221" s="10" t="s">
        <v>267</v>
      </c>
    </row>
    <row r="222" spans="1:3">
      <c r="A222" s="6">
        <v>2920</v>
      </c>
      <c r="B222" s="4" t="s">
        <v>268</v>
      </c>
      <c r="C222" s="10" t="s">
        <v>269</v>
      </c>
    </row>
    <row r="223" spans="1:3">
      <c r="A223" s="6">
        <v>2930</v>
      </c>
      <c r="B223" s="4" t="s">
        <v>270</v>
      </c>
      <c r="C223" s="10" t="s">
        <v>271</v>
      </c>
    </row>
    <row r="224" spans="1:3">
      <c r="A224" s="6">
        <v>2999</v>
      </c>
      <c r="B224" s="4" t="s">
        <v>272</v>
      </c>
      <c r="C224" s="10" t="s">
        <v>273</v>
      </c>
    </row>
    <row r="225" spans="1:3">
      <c r="A225" s="6">
        <v>3501</v>
      </c>
      <c r="B225" s="4" t="s">
        <v>274</v>
      </c>
      <c r="C225" s="10" t="s">
        <v>275</v>
      </c>
    </row>
    <row r="226" spans="1:3">
      <c r="A226" s="6">
        <v>3505</v>
      </c>
      <c r="B226" s="4" t="s">
        <v>276</v>
      </c>
      <c r="C226" s="10" t="s">
        <v>277</v>
      </c>
    </row>
    <row r="227" spans="1:3">
      <c r="A227" s="6">
        <v>3506</v>
      </c>
      <c r="B227" s="4" t="s">
        <v>278</v>
      </c>
      <c r="C227" s="10" t="s">
        <v>279</v>
      </c>
    </row>
    <row r="228" spans="1:3">
      <c r="A228" s="6">
        <v>3508</v>
      </c>
      <c r="B228" s="4" t="s">
        <v>280</v>
      </c>
      <c r="C228" s="10" t="s">
        <v>281</v>
      </c>
    </row>
    <row r="229" spans="1:3">
      <c r="A229" s="6">
        <v>3509</v>
      </c>
      <c r="B229" s="4" t="s">
        <v>282</v>
      </c>
      <c r="C229" s="10" t="s">
        <v>283</v>
      </c>
    </row>
    <row r="230" spans="1:3">
      <c r="A230" s="6">
        <v>3520</v>
      </c>
      <c r="B230" s="4" t="s">
        <v>284</v>
      </c>
      <c r="C230" s="10" t="s">
        <v>285</v>
      </c>
    </row>
    <row r="231" spans="1:3">
      <c r="A231" s="6">
        <v>4010</v>
      </c>
      <c r="B231" s="4" t="s">
        <v>286</v>
      </c>
      <c r="C231" s="10" t="s">
        <v>287</v>
      </c>
    </row>
    <row r="232" spans="1:3">
      <c r="A232" s="6">
        <v>4050</v>
      </c>
      <c r="B232" s="4" t="s">
        <v>288</v>
      </c>
      <c r="C232" s="10" t="s">
        <v>289</v>
      </c>
    </row>
    <row r="233" spans="1:3">
      <c r="A233" s="6">
        <v>4051</v>
      </c>
      <c r="B233" s="4" t="s">
        <v>290</v>
      </c>
      <c r="C233" s="10" t="s">
        <v>291</v>
      </c>
    </row>
    <row r="234" spans="1:3">
      <c r="A234" s="6">
        <v>5001</v>
      </c>
      <c r="B234" s="4" t="s">
        <v>292</v>
      </c>
      <c r="C234" s="10" t="s">
        <v>293</v>
      </c>
    </row>
    <row r="235" spans="1:3">
      <c r="A235" s="6">
        <v>5005</v>
      </c>
      <c r="B235" s="4" t="s">
        <v>294</v>
      </c>
      <c r="C235" s="10" t="s">
        <v>295</v>
      </c>
    </row>
    <row r="236" spans="1:3">
      <c r="A236" s="6">
        <v>5501</v>
      </c>
      <c r="B236" s="4" t="s">
        <v>296</v>
      </c>
      <c r="C236" s="10" t="s">
        <v>297</v>
      </c>
    </row>
    <row r="237" spans="1:3">
      <c r="A237" s="6">
        <v>5504</v>
      </c>
      <c r="B237" s="4" t="s">
        <v>298</v>
      </c>
      <c r="C237" s="10" t="s">
        <v>299</v>
      </c>
    </row>
    <row r="238" spans="1:3">
      <c r="A238" s="6">
        <v>5510</v>
      </c>
      <c r="B238" s="4" t="s">
        <v>300</v>
      </c>
      <c r="C238" s="10" t="s">
        <v>301</v>
      </c>
    </row>
    <row r="239" spans="1:3">
      <c r="A239" s="6">
        <v>6000</v>
      </c>
      <c r="B239" s="4" t="s">
        <v>302</v>
      </c>
      <c r="C239" s="10" t="s">
        <v>303</v>
      </c>
    </row>
    <row r="240" spans="1:3">
      <c r="A240" s="6">
        <v>6001</v>
      </c>
      <c r="B240" s="4" t="s">
        <v>304</v>
      </c>
      <c r="C240" s="10" t="s">
        <v>305</v>
      </c>
    </row>
    <row r="241" spans="1:3">
      <c r="A241" s="6">
        <v>6002</v>
      </c>
      <c r="B241" s="4" t="s">
        <v>306</v>
      </c>
      <c r="C241" s="10" t="s">
        <v>307</v>
      </c>
    </row>
    <row r="242" spans="1:3">
      <c r="A242" s="6">
        <v>6003</v>
      </c>
      <c r="B242" s="4" t="s">
        <v>308</v>
      </c>
      <c r="C242" s="10" t="s">
        <v>309</v>
      </c>
    </row>
    <row r="243" spans="1:3">
      <c r="A243" s="6">
        <v>6004</v>
      </c>
      <c r="B243" s="4" t="s">
        <v>310</v>
      </c>
      <c r="C243" s="10" t="s">
        <v>311</v>
      </c>
    </row>
    <row r="244" spans="1:3">
      <c r="A244" s="6">
        <v>6006</v>
      </c>
      <c r="B244" s="4" t="s">
        <v>312</v>
      </c>
      <c r="C244" s="10" t="s">
        <v>313</v>
      </c>
    </row>
    <row r="245" spans="1:3">
      <c r="A245" s="6">
        <v>6007</v>
      </c>
      <c r="B245" s="4" t="s">
        <v>314</v>
      </c>
      <c r="C245" s="10" t="s">
        <v>315</v>
      </c>
    </row>
    <row r="246" spans="1:3">
      <c r="A246" s="21">
        <v>6101</v>
      </c>
      <c r="B246" s="4" t="s">
        <v>316</v>
      </c>
      <c r="C246" s="10" t="s">
        <v>317</v>
      </c>
    </row>
    <row r="247" spans="1:3">
      <c r="A247" s="6">
        <v>6102</v>
      </c>
      <c r="B247" s="4" t="s">
        <v>318</v>
      </c>
      <c r="C247" s="10" t="s">
        <v>319</v>
      </c>
    </row>
    <row r="248" spans="1:3">
      <c r="A248" s="6">
        <v>6103</v>
      </c>
      <c r="B248" s="4" t="s">
        <v>320</v>
      </c>
      <c r="C248" s="10" t="s">
        <v>321</v>
      </c>
    </row>
    <row r="249" spans="1:3">
      <c r="A249" s="6">
        <v>6104</v>
      </c>
      <c r="B249" s="4" t="s">
        <v>322</v>
      </c>
      <c r="C249" s="10" t="s">
        <v>323</v>
      </c>
    </row>
    <row r="250" spans="1:3">
      <c r="A250" s="6">
        <v>6105</v>
      </c>
      <c r="B250" s="4" t="s">
        <v>324</v>
      </c>
      <c r="C250" s="10" t="s">
        <v>325</v>
      </c>
    </row>
    <row r="251" spans="1:3">
      <c r="A251" s="6">
        <v>6106</v>
      </c>
      <c r="B251" s="4" t="s">
        <v>326</v>
      </c>
      <c r="C251" s="10" t="s">
        <v>327</v>
      </c>
    </row>
    <row r="252" spans="1:3">
      <c r="A252" s="6">
        <v>6107</v>
      </c>
      <c r="B252" s="4" t="s">
        <v>328</v>
      </c>
      <c r="C252" s="10" t="s">
        <v>329</v>
      </c>
    </row>
    <row r="253" spans="1:3">
      <c r="A253" s="6">
        <v>6129</v>
      </c>
      <c r="B253" s="4" t="s">
        <v>330</v>
      </c>
      <c r="C253" s="10" t="s">
        <v>331</v>
      </c>
    </row>
    <row r="254" spans="1:3">
      <c r="A254" s="6">
        <v>6901</v>
      </c>
      <c r="B254" s="4" t="s">
        <v>332</v>
      </c>
      <c r="C254" s="10" t="s">
        <v>333</v>
      </c>
    </row>
    <row r="255" spans="1:3">
      <c r="A255" s="6">
        <v>6904</v>
      </c>
      <c r="B255" s="4" t="s">
        <v>334</v>
      </c>
      <c r="C255" s="10" t="s">
        <v>335</v>
      </c>
    </row>
    <row r="256" spans="1:3">
      <c r="A256" s="6">
        <v>7001</v>
      </c>
      <c r="B256" s="4" t="s">
        <v>336</v>
      </c>
      <c r="C256" s="10" t="s">
        <v>337</v>
      </c>
    </row>
    <row r="257" spans="1:3">
      <c r="A257" s="6">
        <v>7002</v>
      </c>
      <c r="B257" s="4" t="s">
        <v>338</v>
      </c>
      <c r="C257" s="10" t="s">
        <v>339</v>
      </c>
    </row>
    <row r="258" spans="1:3">
      <c r="A258" s="6">
        <v>7003</v>
      </c>
      <c r="B258" s="4" t="s">
        <v>340</v>
      </c>
      <c r="C258" s="10" t="s">
        <v>341</v>
      </c>
    </row>
    <row r="259" spans="1:3">
      <c r="A259" s="6">
        <v>7004</v>
      </c>
      <c r="B259" s="4" t="s">
        <v>342</v>
      </c>
      <c r="C259" s="10" t="s">
        <v>343</v>
      </c>
    </row>
    <row r="260" spans="1:3">
      <c r="A260" s="6">
        <v>7005</v>
      </c>
      <c r="B260" s="4" t="s">
        <v>344</v>
      </c>
      <c r="C260" s="10" t="s">
        <v>345</v>
      </c>
    </row>
    <row r="261" spans="1:3">
      <c r="A261" s="6">
        <v>9200</v>
      </c>
      <c r="B261" s="4" t="s">
        <v>346</v>
      </c>
      <c r="C261" s="10" t="s">
        <v>347</v>
      </c>
    </row>
    <row r="262" spans="1:3">
      <c r="A262" s="6">
        <v>9201</v>
      </c>
      <c r="B262" s="4" t="s">
        <v>348</v>
      </c>
      <c r="C262" s="10" t="s">
        <v>349</v>
      </c>
    </row>
    <row r="263" spans="1:3">
      <c r="A263" s="6">
        <v>9203</v>
      </c>
      <c r="B263" s="4" t="s">
        <v>350</v>
      </c>
      <c r="C263" s="10" t="s">
        <v>351</v>
      </c>
    </row>
    <row r="264" spans="1:3">
      <c r="A264" s="6">
        <v>9205</v>
      </c>
      <c r="B264" s="4" t="s">
        <v>352</v>
      </c>
      <c r="C264" s="10" t="s">
        <v>353</v>
      </c>
    </row>
    <row r="265" spans="1:3">
      <c r="A265" s="6">
        <v>9209</v>
      </c>
      <c r="B265" s="4" t="s">
        <v>354</v>
      </c>
      <c r="C265" s="10" t="s">
        <v>355</v>
      </c>
    </row>
    <row r="266" spans="1:3">
      <c r="A266" s="6">
        <v>9210</v>
      </c>
      <c r="B266" s="4" t="s">
        <v>356</v>
      </c>
      <c r="C266" s="10" t="s">
        <v>357</v>
      </c>
    </row>
    <row r="267" spans="1:3">
      <c r="A267" s="6">
        <v>9213</v>
      </c>
      <c r="B267" s="4" t="s">
        <v>358</v>
      </c>
      <c r="C267" s="10" t="s">
        <v>359</v>
      </c>
    </row>
    <row r="268" spans="1:3">
      <c r="A268" s="6">
        <v>9214</v>
      </c>
      <c r="B268" s="4" t="s">
        <v>360</v>
      </c>
      <c r="C268" s="10" t="s">
        <v>361</v>
      </c>
    </row>
    <row r="269" spans="1:3">
      <c r="A269" s="6">
        <v>9216</v>
      </c>
      <c r="B269" s="4" t="s">
        <v>362</v>
      </c>
      <c r="C269" s="10" t="s">
        <v>363</v>
      </c>
    </row>
    <row r="270" spans="1:3">
      <c r="A270" s="6">
        <v>9217</v>
      </c>
      <c r="B270" s="4" t="s">
        <v>364</v>
      </c>
      <c r="C270" s="10" t="s">
        <v>365</v>
      </c>
    </row>
    <row r="271" spans="1:3">
      <c r="A271" s="6">
        <v>9218</v>
      </c>
      <c r="B271" s="4" t="s">
        <v>366</v>
      </c>
      <c r="C271" s="10" t="s">
        <v>367</v>
      </c>
    </row>
    <row r="272" spans="1:3">
      <c r="A272" s="6">
        <v>9219</v>
      </c>
      <c r="B272" s="4" t="s">
        <v>368</v>
      </c>
      <c r="C272" s="10" t="s">
        <v>369</v>
      </c>
    </row>
    <row r="273" spans="1:3">
      <c r="A273" s="6">
        <v>9220</v>
      </c>
      <c r="B273" s="4" t="s">
        <v>370</v>
      </c>
      <c r="C273" s="10" t="s">
        <v>371</v>
      </c>
    </row>
    <row r="274" spans="1:3">
      <c r="A274" s="6">
        <v>9221</v>
      </c>
      <c r="B274" s="4" t="s">
        <v>372</v>
      </c>
      <c r="C274" s="10" t="s">
        <v>373</v>
      </c>
    </row>
    <row r="275" spans="1:3">
      <c r="A275" s="6">
        <v>9222</v>
      </c>
      <c r="B275" s="4" t="s">
        <v>374</v>
      </c>
      <c r="C275" s="10" t="s">
        <v>375</v>
      </c>
    </row>
    <row r="276" spans="1:3">
      <c r="A276" s="6">
        <v>9223</v>
      </c>
      <c r="B276" s="4" t="s">
        <v>376</v>
      </c>
      <c r="C276" s="10" t="s">
        <v>371</v>
      </c>
    </row>
    <row r="277" spans="1:3">
      <c r="A277" s="6">
        <v>9224</v>
      </c>
      <c r="B277" s="4" t="s">
        <v>377</v>
      </c>
      <c r="C277" s="10" t="s">
        <v>378</v>
      </c>
    </row>
    <row r="278" spans="1:3">
      <c r="A278" s="6">
        <v>9225</v>
      </c>
      <c r="B278" s="4" t="s">
        <v>379</v>
      </c>
      <c r="C278" s="10" t="s">
        <v>380</v>
      </c>
    </row>
    <row r="279" spans="1:3">
      <c r="A279" s="6">
        <v>9226</v>
      </c>
      <c r="B279" s="4" t="s">
        <v>381</v>
      </c>
      <c r="C279" s="10" t="s">
        <v>382</v>
      </c>
    </row>
    <row r="280" spans="1:3">
      <c r="A280" s="6">
        <v>9230</v>
      </c>
      <c r="B280" s="4" t="s">
        <v>383</v>
      </c>
      <c r="C280" s="10" t="s">
        <v>384</v>
      </c>
    </row>
    <row r="281" spans="1:3">
      <c r="A281" s="6">
        <v>9231</v>
      </c>
      <c r="B281" s="4" t="s">
        <v>385</v>
      </c>
      <c r="C281" s="10" t="s">
        <v>386</v>
      </c>
    </row>
    <row r="282" spans="1:3">
      <c r="A282" s="6">
        <v>9232</v>
      </c>
      <c r="B282" s="4" t="s">
        <v>387</v>
      </c>
      <c r="C282" s="10" t="s">
        <v>388</v>
      </c>
    </row>
    <row r="283" spans="1:3">
      <c r="A283" s="6">
        <v>9233</v>
      </c>
      <c r="B283" s="4" t="s">
        <v>389</v>
      </c>
      <c r="C283" s="10" t="s">
        <v>390</v>
      </c>
    </row>
    <row r="284" spans="1:3">
      <c r="A284" s="6">
        <v>9250</v>
      </c>
      <c r="B284" s="4" t="s">
        <v>391</v>
      </c>
      <c r="C284" s="10" t="s">
        <v>371</v>
      </c>
    </row>
    <row r="285" spans="1:3">
      <c r="A285" s="6">
        <v>9254</v>
      </c>
      <c r="B285" s="4" t="s">
        <v>392</v>
      </c>
      <c r="C285" s="10" t="s">
        <v>393</v>
      </c>
    </row>
    <row r="286" spans="1:3">
      <c r="A286" s="6">
        <v>9255</v>
      </c>
      <c r="B286" s="4" t="s">
        <v>394</v>
      </c>
      <c r="C286" s="10" t="s">
        <v>395</v>
      </c>
    </row>
    <row r="287" spans="1:3">
      <c r="A287" s="6">
        <v>9258</v>
      </c>
      <c r="B287" s="4" t="s">
        <v>396</v>
      </c>
      <c r="C287" s="10" t="s">
        <v>397</v>
      </c>
    </row>
    <row r="288" spans="1:3">
      <c r="A288" s="6">
        <v>9270</v>
      </c>
      <c r="B288" s="4" t="s">
        <v>398</v>
      </c>
      <c r="C288" s="10" t="s">
        <v>399</v>
      </c>
    </row>
    <row r="289" spans="1:3">
      <c r="A289" s="6">
        <v>9290</v>
      </c>
      <c r="B289" s="4" t="s">
        <v>400</v>
      </c>
      <c r="C289" s="10" t="s">
        <v>401</v>
      </c>
    </row>
    <row r="290" spans="1:3">
      <c r="A290" s="6">
        <v>9299</v>
      </c>
      <c r="B290" s="4" t="s">
        <v>402</v>
      </c>
      <c r="C290" s="10" t="s">
        <v>403</v>
      </c>
    </row>
    <row r="291" spans="1:3">
      <c r="A291" s="6">
        <v>9901</v>
      </c>
      <c r="B291" s="4" t="s">
        <v>404</v>
      </c>
      <c r="C291" s="10" t="s">
        <v>405</v>
      </c>
    </row>
    <row r="292" spans="1:3">
      <c r="A292" s="6">
        <v>9902</v>
      </c>
      <c r="B292" s="4" t="s">
        <v>406</v>
      </c>
      <c r="C292" s="10" t="s">
        <v>407</v>
      </c>
    </row>
    <row r="293" spans="1:3">
      <c r="A293" s="6">
        <v>9903</v>
      </c>
      <c r="B293" s="4" t="s">
        <v>408</v>
      </c>
      <c r="C293" s="10" t="s">
        <v>409</v>
      </c>
    </row>
    <row r="294" spans="1:3">
      <c r="A294" s="6">
        <v>9904</v>
      </c>
      <c r="B294" s="4" t="s">
        <v>410</v>
      </c>
      <c r="C294" s="10" t="s">
        <v>411</v>
      </c>
    </row>
    <row r="295" spans="1:3">
      <c r="A295" s="6">
        <v>9905</v>
      </c>
      <c r="B295" s="4" t="s">
        <v>412</v>
      </c>
      <c r="C295" s="10" t="s">
        <v>413</v>
      </c>
    </row>
    <row r="296" spans="1:3">
      <c r="A296" s="6">
        <v>9906</v>
      </c>
      <c r="B296" s="4" t="s">
        <v>414</v>
      </c>
      <c r="C296" s="10" t="s">
        <v>415</v>
      </c>
    </row>
    <row r="297" spans="1:3">
      <c r="A297" s="6">
        <v>9908</v>
      </c>
      <c r="B297" s="4" t="s">
        <v>416</v>
      </c>
      <c r="C297" s="10" t="s">
        <v>417</v>
      </c>
    </row>
    <row r="298" spans="1:3">
      <c r="A298" s="6">
        <v>9910</v>
      </c>
      <c r="B298" s="4" t="s">
        <v>418</v>
      </c>
      <c r="C298" s="10" t="s">
        <v>419</v>
      </c>
    </row>
    <row r="299" spans="1:3">
      <c r="A299" s="6">
        <v>9911</v>
      </c>
      <c r="B299" s="4" t="s">
        <v>420</v>
      </c>
      <c r="C299" s="10" t="s">
        <v>421</v>
      </c>
    </row>
    <row r="300" spans="1:3">
      <c r="A300" s="6">
        <v>9930</v>
      </c>
      <c r="B300" s="4" t="s">
        <v>422</v>
      </c>
      <c r="C300" s="10" t="s">
        <v>423</v>
      </c>
    </row>
    <row r="301" spans="1:3">
      <c r="A301" s="6">
        <v>9931</v>
      </c>
      <c r="B301" s="4" t="s">
        <v>424</v>
      </c>
      <c r="C301" s="10" t="s">
        <v>425</v>
      </c>
    </row>
    <row r="302" spans="1:3">
      <c r="A302" s="6">
        <v>9932</v>
      </c>
      <c r="B302" s="4" t="s">
        <v>426</v>
      </c>
      <c r="C302" s="10" t="s">
        <v>427</v>
      </c>
    </row>
    <row r="303" spans="1:3">
      <c r="A303" s="6">
        <v>9933</v>
      </c>
      <c r="B303" s="4" t="s">
        <v>428</v>
      </c>
      <c r="C303" s="10" t="s">
        <v>429</v>
      </c>
    </row>
    <row r="304" spans="1:3">
      <c r="A304" s="6">
        <v>9938</v>
      </c>
      <c r="B304" s="4" t="s">
        <v>430</v>
      </c>
      <c r="C304" s="10" t="s">
        <v>431</v>
      </c>
    </row>
    <row r="305" spans="1:3">
      <c r="A305" s="6">
        <v>9939</v>
      </c>
      <c r="B305" s="4" t="s">
        <v>432</v>
      </c>
      <c r="C305" s="10" t="s">
        <v>433</v>
      </c>
    </row>
    <row r="306" spans="1:3">
      <c r="A306" s="6">
        <v>9950</v>
      </c>
      <c r="B306" s="4" t="s">
        <v>434</v>
      </c>
      <c r="C306" s="10" t="s">
        <v>435</v>
      </c>
    </row>
    <row r="307" spans="1:3">
      <c r="A307" s="6">
        <v>9951</v>
      </c>
      <c r="B307" s="4" t="s">
        <v>436</v>
      </c>
      <c r="C307" s="10" t="s">
        <v>437</v>
      </c>
    </row>
    <row r="308" spans="1:3">
      <c r="A308" s="6">
        <v>9989</v>
      </c>
      <c r="B308" s="4" t="s">
        <v>438</v>
      </c>
      <c r="C308" s="10" t="s">
        <v>439</v>
      </c>
    </row>
  </sheetData>
  <mergeCells count="11">
    <mergeCell ref="Y2:Y3"/>
    <mergeCell ref="N2:N3"/>
    <mergeCell ref="C2:C3"/>
    <mergeCell ref="O2:O3"/>
    <mergeCell ref="D3:K3"/>
    <mergeCell ref="P3:W3"/>
    <mergeCell ref="A1:L1"/>
    <mergeCell ref="N1:X1"/>
    <mergeCell ref="A2:A3"/>
    <mergeCell ref="B2:B3"/>
    <mergeCell ref="X2:X3"/>
  </mergeCells>
  <conditionalFormatting sqref="A1:A1048576">
    <cfRule type="cellIs" dxfId="0" priority="1" operator="equal">
      <formula>"NOVA"</formula>
    </cfRule>
  </conditionalFormatting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Auditoria qualificação tributár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audrey.francisconi</dc:creator>
  <cp:lastModifiedBy>User</cp:lastModifiedBy>
  <dcterms:created xsi:type="dcterms:W3CDTF">2018-05-10T17:46:17Z</dcterms:created>
  <dcterms:modified xsi:type="dcterms:W3CDTF">2018-06-26T23:05:22Z</dcterms:modified>
</cp:coreProperties>
</file>